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F:\takeuchi\ドキュメント\竹内\02調査政策部\2021年度\"/>
    </mc:Choice>
  </mc:AlternateContent>
  <xr:revisionPtr revIDLastSave="0" documentId="8_{49BC58D7-5291-4570-B3D2-CAECA6485A8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第１週" sheetId="2" r:id="rId1"/>
    <sheet name="第２週" sheetId="3" r:id="rId2"/>
    <sheet name="第３週" sheetId="4" r:id="rId3"/>
    <sheet name="第４週" sheetId="8" r:id="rId4"/>
    <sheet name="第５週" sheetId="12" r:id="rId5"/>
    <sheet name="週別集計表" sheetId="13" r:id="rId6"/>
    <sheet name="収支合計" sheetId="6" r:id="rId7"/>
  </sheets>
  <definedNames>
    <definedName name="_xlnm.Print_Area" localSheetId="6">収支合計!$A$1:$M$35</definedName>
    <definedName name="_xlnm.Print_Area" localSheetId="5">週別集計表!$A$1:$H$23</definedName>
    <definedName name="_xlnm.Print_Area" localSheetId="0">第１週!$A$1:$I$24</definedName>
    <definedName name="_xlnm.Print_Area" localSheetId="1">第２週!$A$1:$J$24</definedName>
    <definedName name="_xlnm.Print_Area" localSheetId="2">第３週!$A$1:$J$24</definedName>
    <definedName name="_xlnm.Print_Area" localSheetId="3">第４週!$A$1:$J$24</definedName>
    <definedName name="_xlnm.Print_Area" localSheetId="4">第５週!$A$1:$D$24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6" l="1"/>
  <c r="D19" i="12"/>
  <c r="J19" i="8"/>
  <c r="J19" i="4"/>
  <c r="J19" i="3"/>
  <c r="G19" i="13"/>
  <c r="F19" i="13"/>
  <c r="E19" i="13"/>
  <c r="D19" i="13"/>
  <c r="H21" i="3"/>
  <c r="H21" i="4"/>
  <c r="H21" i="8"/>
  <c r="H21" i="12"/>
  <c r="H21" i="2"/>
  <c r="I19" i="2"/>
  <c r="C19" i="13" s="1"/>
  <c r="J5" i="3"/>
  <c r="I20" i="2"/>
  <c r="C20" i="13" s="1"/>
  <c r="I18" i="2"/>
  <c r="I17" i="2"/>
  <c r="I15" i="2"/>
  <c r="C15" i="13" s="1"/>
  <c r="I13" i="2"/>
  <c r="I12" i="2"/>
  <c r="I11" i="2"/>
  <c r="I10" i="2"/>
  <c r="C10" i="13" s="1"/>
  <c r="I7" i="2"/>
  <c r="C7" i="13" s="1"/>
  <c r="H7" i="13" s="1"/>
  <c r="C10" i="6" s="1"/>
  <c r="I5" i="2"/>
  <c r="I4" i="2"/>
  <c r="C4" i="13" s="1"/>
  <c r="I3" i="2"/>
  <c r="C3" i="13" s="1"/>
  <c r="I2" i="2"/>
  <c r="C2" i="13" s="1"/>
  <c r="G21" i="2"/>
  <c r="F21" i="2"/>
  <c r="E21" i="2"/>
  <c r="D21" i="2"/>
  <c r="H16" i="2"/>
  <c r="G16" i="2"/>
  <c r="F16" i="2"/>
  <c r="E16" i="2"/>
  <c r="D16" i="2"/>
  <c r="H9" i="2"/>
  <c r="G9" i="2"/>
  <c r="F9" i="2"/>
  <c r="E9" i="2"/>
  <c r="D9" i="2"/>
  <c r="H6" i="2"/>
  <c r="G6" i="2"/>
  <c r="G23" i="2" s="1"/>
  <c r="F6" i="2"/>
  <c r="F23" i="2" s="1"/>
  <c r="E6" i="2"/>
  <c r="E23" i="2" s="1"/>
  <c r="D6" i="2"/>
  <c r="D23" i="2" s="1"/>
  <c r="H14" i="13"/>
  <c r="C9" i="2"/>
  <c r="I9" i="2" s="1"/>
  <c r="C9" i="13" s="1"/>
  <c r="C9" i="3"/>
  <c r="D9" i="3"/>
  <c r="E9" i="3"/>
  <c r="F9" i="3"/>
  <c r="G9" i="3"/>
  <c r="H9" i="3"/>
  <c r="I9" i="3"/>
  <c r="J9" i="3"/>
  <c r="D9" i="13" s="1"/>
  <c r="C9" i="4"/>
  <c r="D9" i="4"/>
  <c r="E9" i="4"/>
  <c r="F9" i="4"/>
  <c r="J9" i="4" s="1"/>
  <c r="E9" i="13" s="1"/>
  <c r="G9" i="4"/>
  <c r="H9" i="4"/>
  <c r="I9" i="4"/>
  <c r="C9" i="8"/>
  <c r="D9" i="8"/>
  <c r="E9" i="8"/>
  <c r="F9" i="8"/>
  <c r="G9" i="8"/>
  <c r="H9" i="8"/>
  <c r="I9" i="8"/>
  <c r="C9" i="12"/>
  <c r="D9" i="12" s="1"/>
  <c r="G9" i="13" s="1"/>
  <c r="H8" i="13"/>
  <c r="C11" i="6" s="1"/>
  <c r="C17" i="6"/>
  <c r="E12" i="6"/>
  <c r="D12" i="6"/>
  <c r="C6" i="2"/>
  <c r="C16" i="2"/>
  <c r="I16" i="2" s="1"/>
  <c r="C16" i="13" s="1"/>
  <c r="C21" i="2"/>
  <c r="C21" i="12"/>
  <c r="D21" i="12" s="1"/>
  <c r="C21" i="3"/>
  <c r="D21" i="3"/>
  <c r="E21" i="3"/>
  <c r="F21" i="3"/>
  <c r="G21" i="3"/>
  <c r="C21" i="4"/>
  <c r="D21" i="4"/>
  <c r="E21" i="4"/>
  <c r="F21" i="4"/>
  <c r="G21" i="4"/>
  <c r="C21" i="8"/>
  <c r="D21" i="8"/>
  <c r="E21" i="8"/>
  <c r="F21" i="8"/>
  <c r="G21" i="8"/>
  <c r="D20" i="12"/>
  <c r="G20" i="13" s="1"/>
  <c r="J20" i="3"/>
  <c r="D20" i="13" s="1"/>
  <c r="J20" i="4"/>
  <c r="E20" i="13" s="1"/>
  <c r="J20" i="8"/>
  <c r="F20" i="13" s="1"/>
  <c r="D18" i="12"/>
  <c r="G18" i="13" s="1"/>
  <c r="C18" i="13"/>
  <c r="J18" i="3"/>
  <c r="D18" i="13" s="1"/>
  <c r="J18" i="4"/>
  <c r="E18" i="13"/>
  <c r="J18" i="8"/>
  <c r="F18" i="13" s="1"/>
  <c r="D17" i="12"/>
  <c r="G17" i="13" s="1"/>
  <c r="C17" i="13"/>
  <c r="J17" i="3"/>
  <c r="D17" i="13" s="1"/>
  <c r="J17" i="4"/>
  <c r="E17" i="13"/>
  <c r="J17" i="8"/>
  <c r="F17" i="13" s="1"/>
  <c r="C16" i="12"/>
  <c r="D16" i="12" s="1"/>
  <c r="G16" i="13" s="1"/>
  <c r="C16" i="3"/>
  <c r="D16" i="3"/>
  <c r="E16" i="3"/>
  <c r="F16" i="3"/>
  <c r="G16" i="3"/>
  <c r="H16" i="3"/>
  <c r="I16" i="3"/>
  <c r="C16" i="4"/>
  <c r="D16" i="4"/>
  <c r="E16" i="4"/>
  <c r="F16" i="4"/>
  <c r="G16" i="4"/>
  <c r="H16" i="4"/>
  <c r="I16" i="4"/>
  <c r="C16" i="8"/>
  <c r="D16" i="8"/>
  <c r="E16" i="8"/>
  <c r="F16" i="8"/>
  <c r="G16" i="8"/>
  <c r="H16" i="8"/>
  <c r="I16" i="8"/>
  <c r="D15" i="12"/>
  <c r="G15" i="13" s="1"/>
  <c r="J15" i="3"/>
  <c r="D15" i="13" s="1"/>
  <c r="J15" i="4"/>
  <c r="E15" i="13"/>
  <c r="J15" i="8"/>
  <c r="F15" i="13" s="1"/>
  <c r="D13" i="12"/>
  <c r="G13" i="13" s="1"/>
  <c r="C13" i="13"/>
  <c r="J13" i="3"/>
  <c r="D13" i="13" s="1"/>
  <c r="J13" i="4"/>
  <c r="E13" i="13" s="1"/>
  <c r="J13" i="8"/>
  <c r="F13" i="13" s="1"/>
  <c r="D12" i="12"/>
  <c r="G12" i="13" s="1"/>
  <c r="C12" i="13"/>
  <c r="J12" i="3"/>
  <c r="D12" i="13" s="1"/>
  <c r="J12" i="4"/>
  <c r="E12" i="13" s="1"/>
  <c r="J12" i="8"/>
  <c r="F12" i="13" s="1"/>
  <c r="D11" i="12"/>
  <c r="G11" i="13" s="1"/>
  <c r="C11" i="13"/>
  <c r="J11" i="3"/>
  <c r="D11" i="13" s="1"/>
  <c r="J11" i="4"/>
  <c r="E11" i="13"/>
  <c r="J11" i="8"/>
  <c r="F11" i="13" s="1"/>
  <c r="D10" i="12"/>
  <c r="G10" i="13" s="1"/>
  <c r="J10" i="3"/>
  <c r="D10" i="13" s="1"/>
  <c r="J10" i="4"/>
  <c r="E10" i="13"/>
  <c r="J10" i="8"/>
  <c r="F10" i="13" s="1"/>
  <c r="D7" i="12"/>
  <c r="C6" i="12"/>
  <c r="D6" i="12" s="1"/>
  <c r="G6" i="13" s="1"/>
  <c r="D5" i="12"/>
  <c r="G5" i="13" s="1"/>
  <c r="C5" i="13"/>
  <c r="D5" i="13"/>
  <c r="J5" i="4"/>
  <c r="E5" i="13" s="1"/>
  <c r="J5" i="8"/>
  <c r="F5" i="13"/>
  <c r="D4" i="12"/>
  <c r="G4" i="13" s="1"/>
  <c r="J4" i="3"/>
  <c r="D4" i="13" s="1"/>
  <c r="J4" i="4"/>
  <c r="E4" i="13"/>
  <c r="J4" i="8"/>
  <c r="F4" i="13"/>
  <c r="D3" i="12"/>
  <c r="G3" i="13" s="1"/>
  <c r="J3" i="3"/>
  <c r="D3" i="13" s="1"/>
  <c r="J3" i="4"/>
  <c r="E3" i="13"/>
  <c r="J3" i="8"/>
  <c r="F3" i="13" s="1"/>
  <c r="D2" i="12"/>
  <c r="G2" i="13" s="1"/>
  <c r="J2" i="3"/>
  <c r="D2" i="13" s="1"/>
  <c r="J2" i="4"/>
  <c r="E2" i="13" s="1"/>
  <c r="J2" i="8"/>
  <c r="F2" i="13" s="1"/>
  <c r="J7" i="8"/>
  <c r="J7" i="3"/>
  <c r="J7" i="4"/>
  <c r="I6" i="8"/>
  <c r="H6" i="8"/>
  <c r="H23" i="8" s="1"/>
  <c r="G6" i="8"/>
  <c r="G23" i="8" s="1"/>
  <c r="F6" i="8"/>
  <c r="E6" i="8"/>
  <c r="D6" i="8"/>
  <c r="C6" i="8"/>
  <c r="I6" i="4"/>
  <c r="F6" i="4"/>
  <c r="F23" i="4" s="1"/>
  <c r="H6" i="4"/>
  <c r="G6" i="4"/>
  <c r="G23" i="4" s="1"/>
  <c r="E6" i="4"/>
  <c r="D6" i="4"/>
  <c r="C6" i="4"/>
  <c r="C6" i="3"/>
  <c r="D6" i="3"/>
  <c r="D23" i="3" s="1"/>
  <c r="E6" i="3"/>
  <c r="E23" i="3" s="1"/>
  <c r="F6" i="3"/>
  <c r="F23" i="3" s="1"/>
  <c r="G6" i="3"/>
  <c r="H6" i="3"/>
  <c r="I6" i="3"/>
  <c r="E24" i="6"/>
  <c r="D24" i="6"/>
  <c r="E19" i="6"/>
  <c r="D19" i="6"/>
  <c r="E9" i="6"/>
  <c r="D9" i="6"/>
  <c r="D25" i="6" s="1"/>
  <c r="E25" i="6"/>
  <c r="E31" i="6" s="1"/>
  <c r="H23" i="4"/>
  <c r="H23" i="3"/>
  <c r="F23" i="8"/>
  <c r="E23" i="4"/>
  <c r="J16" i="8" l="1"/>
  <c r="F16" i="13" s="1"/>
  <c r="I21" i="12"/>
  <c r="I21" i="8"/>
  <c r="J16" i="4"/>
  <c r="E16" i="13" s="1"/>
  <c r="I21" i="4"/>
  <c r="J21" i="4" s="1"/>
  <c r="E21" i="13" s="1"/>
  <c r="J9" i="8"/>
  <c r="F9" i="13" s="1"/>
  <c r="J16" i="3"/>
  <c r="D16" i="13" s="1"/>
  <c r="I21" i="3"/>
  <c r="H23" i="2"/>
  <c r="C23" i="4"/>
  <c r="C23" i="8"/>
  <c r="I23" i="3"/>
  <c r="J21" i="8"/>
  <c r="I21" i="2"/>
  <c r="C21" i="13" s="1"/>
  <c r="H19" i="13"/>
  <c r="C12" i="6"/>
  <c r="I23" i="4"/>
  <c r="I6" i="2"/>
  <c r="J6" i="8"/>
  <c r="F6" i="13" s="1"/>
  <c r="I23" i="8"/>
  <c r="E23" i="8"/>
  <c r="J6" i="4"/>
  <c r="E6" i="13" s="1"/>
  <c r="E23" i="13" s="1"/>
  <c r="G23" i="3"/>
  <c r="J6" i="3"/>
  <c r="C23" i="3"/>
  <c r="H4" i="13"/>
  <c r="C7" i="6" s="1"/>
  <c r="H18" i="13"/>
  <c r="H11" i="13"/>
  <c r="C14" i="6" s="1"/>
  <c r="G21" i="13"/>
  <c r="G23" i="13" s="1"/>
  <c r="D23" i="12"/>
  <c r="H15" i="13"/>
  <c r="C18" i="6" s="1"/>
  <c r="H16" i="13"/>
  <c r="H17" i="13"/>
  <c r="C20" i="6" s="1"/>
  <c r="D27" i="6"/>
  <c r="D31" i="6"/>
  <c r="H12" i="13"/>
  <c r="C15" i="6" s="1"/>
  <c r="H10" i="13"/>
  <c r="C13" i="6" s="1"/>
  <c r="H13" i="13"/>
  <c r="C16" i="6" s="1"/>
  <c r="H20" i="13"/>
  <c r="C23" i="6" s="1"/>
  <c r="F21" i="13"/>
  <c r="H9" i="13"/>
  <c r="C6" i="13"/>
  <c r="H2" i="13"/>
  <c r="C5" i="6" s="1"/>
  <c r="J21" i="3"/>
  <c r="D21" i="13" s="1"/>
  <c r="E27" i="6"/>
  <c r="D23" i="4"/>
  <c r="D23" i="8"/>
  <c r="C23" i="12"/>
  <c r="H3" i="13"/>
  <c r="C6" i="6" s="1"/>
  <c r="H5" i="13"/>
  <c r="C8" i="6" s="1"/>
  <c r="C23" i="2"/>
  <c r="C21" i="6" l="1"/>
  <c r="C24" i="6" s="1"/>
  <c r="I23" i="2"/>
  <c r="F23" i="13"/>
  <c r="J23" i="8"/>
  <c r="J23" i="4"/>
  <c r="H21" i="13"/>
  <c r="C9" i="6"/>
  <c r="C19" i="6"/>
  <c r="D6" i="13"/>
  <c r="D23" i="13" s="1"/>
  <c r="J23" i="3"/>
  <c r="C23" i="13"/>
  <c r="C25" i="6" l="1"/>
  <c r="C27" i="6" s="1"/>
  <c r="C28" i="6" s="1"/>
  <c r="H6" i="13"/>
  <c r="H23" i="13" s="1"/>
</calcChain>
</file>

<file path=xl/sharedStrings.xml><?xml version="1.0" encoding="utf-8"?>
<sst xmlns="http://schemas.openxmlformats.org/spreadsheetml/2006/main" count="374" uniqueCount="89">
  <si>
    <t>副食</t>
  </si>
  <si>
    <t>嗜好品</t>
  </si>
  <si>
    <t>住居関係費</t>
  </si>
  <si>
    <t>被服・履物費</t>
  </si>
  <si>
    <t>保健医療費</t>
  </si>
  <si>
    <t>理容衛生費</t>
  </si>
  <si>
    <t>交通・通信費</t>
  </si>
  <si>
    <t>教育費</t>
  </si>
  <si>
    <t>教育娯楽費</t>
  </si>
  <si>
    <t>交際費</t>
  </si>
  <si>
    <t>自動車関係費</t>
  </si>
  <si>
    <t>項　　　　目</t>
  </si>
  <si>
    <t>食　費</t>
  </si>
  <si>
    <t>主食費</t>
  </si>
  <si>
    <t>給食・外食代</t>
  </si>
  <si>
    <t>食料費計</t>
  </si>
  <si>
    <t>水道光熱費</t>
  </si>
  <si>
    <t>住居関係費計</t>
  </si>
  <si>
    <t>雑費Ⅰ</t>
  </si>
  <si>
    <t>雑費Ⅰ計</t>
  </si>
  <si>
    <t>雑費Ⅱ計</t>
  </si>
  <si>
    <t>小計</t>
  </si>
  <si>
    <t>組合名</t>
  </si>
  <si>
    <t>氏名</t>
  </si>
  <si>
    <t>税金･保険料等</t>
  </si>
  <si>
    <t>総計</t>
    <rPh sb="0" eb="2">
      <t>ソウケイ</t>
    </rPh>
    <phoneticPr fontId="21"/>
  </si>
  <si>
    <t>雑費Ⅱ</t>
    <phoneticPr fontId="21"/>
  </si>
  <si>
    <t>最低生計費結果</t>
    <rPh sb="0" eb="2">
      <t>サイテイ</t>
    </rPh>
    <rPh sb="2" eb="5">
      <t>セイケイヒ</t>
    </rPh>
    <rPh sb="5" eb="7">
      <t>ケッカ</t>
    </rPh>
    <phoneticPr fontId="21"/>
  </si>
  <si>
    <t>男性</t>
    <rPh sb="0" eb="2">
      <t>ダンセイ</t>
    </rPh>
    <phoneticPr fontId="21"/>
  </si>
  <si>
    <t>女性</t>
    <rPh sb="0" eb="2">
      <t>ジョセイ</t>
    </rPh>
    <phoneticPr fontId="21"/>
  </si>
  <si>
    <t>【プロフィール】</t>
    <phoneticPr fontId="21"/>
  </si>
  <si>
    <t>1ヵ月の支出</t>
    <rPh sb="2" eb="3">
      <t>ゲツ</t>
    </rPh>
    <rPh sb="4" eb="6">
      <t>シシュツ</t>
    </rPh>
    <phoneticPr fontId="21"/>
  </si>
  <si>
    <t>最賃体験は何回目？</t>
    <rPh sb="0" eb="1">
      <t>サイ</t>
    </rPh>
    <rPh sb="1" eb="4">
      <t>チンタイケン</t>
    </rPh>
    <rPh sb="5" eb="8">
      <t>ナンカイメ</t>
    </rPh>
    <phoneticPr fontId="21"/>
  </si>
  <si>
    <t>【日記】
その日の出来事や感じたことなどを入力しましょう。</t>
    <rPh sb="7" eb="8">
      <t>ヒ</t>
    </rPh>
    <rPh sb="9" eb="12">
      <t>デキゴト</t>
    </rPh>
    <rPh sb="13" eb="14">
      <t>カン</t>
    </rPh>
    <rPh sb="21" eb="23">
      <t>ニュウリョク</t>
    </rPh>
    <phoneticPr fontId="21"/>
  </si>
  <si>
    <t>※固定とします。</t>
    <rPh sb="1" eb="3">
      <t>コテイ</t>
    </rPh>
    <phoneticPr fontId="21"/>
  </si>
  <si>
    <t>※無いものとします</t>
    <rPh sb="1" eb="2">
      <t>ナ</t>
    </rPh>
    <phoneticPr fontId="21"/>
  </si>
  <si>
    <t>住居費</t>
    <rPh sb="0" eb="3">
      <t>ジュウキョヒ</t>
    </rPh>
    <phoneticPr fontId="21"/>
  </si>
  <si>
    <t>-</t>
    <phoneticPr fontId="21"/>
  </si>
  <si>
    <t>第１週計</t>
    <phoneticPr fontId="21"/>
  </si>
  <si>
    <t>第２週計</t>
    <phoneticPr fontId="21"/>
  </si>
  <si>
    <t>第３週計</t>
    <phoneticPr fontId="21"/>
  </si>
  <si>
    <t>第４週計</t>
    <phoneticPr fontId="21"/>
  </si>
  <si>
    <t>第５週計</t>
    <phoneticPr fontId="21"/>
  </si>
  <si>
    <t xml:space="preserve">※最低生計費結果(若年層･名古屋市)を参考に入れています。比較してみて下さい。 </t>
    <phoneticPr fontId="21"/>
  </si>
  <si>
    <t>【参考】最低生計費（月額）</t>
    <rPh sb="1" eb="3">
      <t>サンコウ</t>
    </rPh>
    <rPh sb="4" eb="6">
      <t>サイテイ</t>
    </rPh>
    <rPh sb="6" eb="9">
      <t>セイケイヒ</t>
    </rPh>
    <rPh sb="10" eb="12">
      <t>ゲツガク</t>
    </rPh>
    <phoneticPr fontId="21"/>
  </si>
  <si>
    <t>総支出合計</t>
    <rPh sb="0" eb="3">
      <t>ソウシシュツ</t>
    </rPh>
    <rPh sb="3" eb="5">
      <t>ゴウケイ</t>
    </rPh>
    <phoneticPr fontId="21"/>
  </si>
  <si>
    <t>生活体験に挑戦しての感想</t>
    <rPh sb="0" eb="2">
      <t>セイカツ</t>
    </rPh>
    <rPh sb="2" eb="4">
      <t>タイケン</t>
    </rPh>
    <rPh sb="5" eb="7">
      <t>チョウセン</t>
    </rPh>
    <rPh sb="10" eb="12">
      <t>カンソウ</t>
    </rPh>
    <phoneticPr fontId="21"/>
  </si>
  <si>
    <t>職種</t>
    <rPh sb="0" eb="2">
      <t>ショクシュ</t>
    </rPh>
    <phoneticPr fontId="21"/>
  </si>
  <si>
    <t>勤続年数</t>
    <rPh sb="0" eb="2">
      <t>キンゾク</t>
    </rPh>
    <rPh sb="2" eb="4">
      <t>ネンスウ</t>
    </rPh>
    <phoneticPr fontId="21"/>
  </si>
  <si>
    <t>生活スタイル</t>
    <rPh sb="0" eb="2">
      <t>セイカツ</t>
    </rPh>
    <phoneticPr fontId="21"/>
  </si>
  <si>
    <t>※記載された個人情報の扱いには十分注意いたします。</t>
    <phoneticPr fontId="21"/>
  </si>
  <si>
    <t>一人暮らし、家族と同居など</t>
    <rPh sb="0" eb="3">
      <t>ヒトリグ</t>
    </rPh>
    <rPh sb="6" eb="8">
      <t>カゾク</t>
    </rPh>
    <rPh sb="9" eb="11">
      <t>ドウキョ</t>
    </rPh>
    <phoneticPr fontId="21"/>
  </si>
  <si>
    <t>生活の特徴</t>
    <rPh sb="0" eb="2">
      <t>セイカツ</t>
    </rPh>
    <rPh sb="3" eb="5">
      <t>トクチョウ</t>
    </rPh>
    <phoneticPr fontId="21"/>
  </si>
  <si>
    <t>趣味、お金を使うときの傾向（倹約家）など</t>
    <rPh sb="0" eb="2">
      <t>シュミ</t>
    </rPh>
    <rPh sb="4" eb="5">
      <t>カネ</t>
    </rPh>
    <rPh sb="6" eb="7">
      <t>ツカ</t>
    </rPh>
    <rPh sb="11" eb="13">
      <t>ケイコウ</t>
    </rPh>
    <rPh sb="14" eb="17">
      <t>ケンヤクカ</t>
    </rPh>
    <phoneticPr fontId="21"/>
  </si>
  <si>
    <t>組合からのコメント（組合記入欄）</t>
    <rPh sb="10" eb="12">
      <t>クミアイ</t>
    </rPh>
    <rPh sb="12" eb="15">
      <t>キニュウラン</t>
    </rPh>
    <phoneticPr fontId="21"/>
  </si>
  <si>
    <t>2/1（月）</t>
    <rPh sb="4" eb="5">
      <t>ゲツ</t>
    </rPh>
    <phoneticPr fontId="21"/>
  </si>
  <si>
    <t>2/2（火）</t>
    <rPh sb="4" eb="5">
      <t>カ</t>
    </rPh>
    <phoneticPr fontId="21"/>
  </si>
  <si>
    <t>2/3（水）</t>
    <rPh sb="4" eb="5">
      <t>スイ</t>
    </rPh>
    <phoneticPr fontId="21"/>
  </si>
  <si>
    <t>2/4（木）</t>
    <rPh sb="4" eb="5">
      <t>モク</t>
    </rPh>
    <phoneticPr fontId="21"/>
  </si>
  <si>
    <t>2/5（金）</t>
    <rPh sb="4" eb="5">
      <t>キン</t>
    </rPh>
    <phoneticPr fontId="21"/>
  </si>
  <si>
    <t>2/6（土）</t>
    <rPh sb="4" eb="5">
      <t>ド</t>
    </rPh>
    <phoneticPr fontId="21"/>
  </si>
  <si>
    <t>2/7（日）</t>
    <rPh sb="4" eb="5">
      <t>ニチ</t>
    </rPh>
    <phoneticPr fontId="21"/>
  </si>
  <si>
    <t>2/8（月）</t>
    <rPh sb="4" eb="5">
      <t>ゲツ</t>
    </rPh>
    <phoneticPr fontId="21"/>
  </si>
  <si>
    <t>2/9（火）</t>
    <rPh sb="4" eb="5">
      <t>カ</t>
    </rPh>
    <phoneticPr fontId="21"/>
  </si>
  <si>
    <t>2/10（水）</t>
    <rPh sb="5" eb="6">
      <t>スイ</t>
    </rPh>
    <phoneticPr fontId="21"/>
  </si>
  <si>
    <t>2/11（木）</t>
    <rPh sb="5" eb="6">
      <t>モク</t>
    </rPh>
    <phoneticPr fontId="21"/>
  </si>
  <si>
    <t>2/12（金）</t>
    <rPh sb="5" eb="6">
      <t>キン</t>
    </rPh>
    <phoneticPr fontId="21"/>
  </si>
  <si>
    <t>2/13（土）</t>
    <rPh sb="5" eb="6">
      <t>ド</t>
    </rPh>
    <phoneticPr fontId="21"/>
  </si>
  <si>
    <t>2/14（日）</t>
    <rPh sb="5" eb="6">
      <t>ニチ</t>
    </rPh>
    <phoneticPr fontId="21"/>
  </si>
  <si>
    <t>2/15（月）</t>
    <rPh sb="5" eb="6">
      <t>ゲツ</t>
    </rPh>
    <phoneticPr fontId="21"/>
  </si>
  <si>
    <t>2/16（火）</t>
    <rPh sb="5" eb="6">
      <t>カ</t>
    </rPh>
    <phoneticPr fontId="21"/>
  </si>
  <si>
    <t>2/17（水）</t>
    <rPh sb="5" eb="6">
      <t>スイ</t>
    </rPh>
    <phoneticPr fontId="21"/>
  </si>
  <si>
    <t>2/18（木）</t>
    <rPh sb="5" eb="6">
      <t>モク</t>
    </rPh>
    <phoneticPr fontId="21"/>
  </si>
  <si>
    <t>2/19（金）</t>
    <rPh sb="5" eb="6">
      <t>キン</t>
    </rPh>
    <phoneticPr fontId="21"/>
  </si>
  <si>
    <t>2/20（土）</t>
    <rPh sb="5" eb="6">
      <t>ド</t>
    </rPh>
    <phoneticPr fontId="21"/>
  </si>
  <si>
    <t>2/21（日）</t>
    <rPh sb="5" eb="6">
      <t>ニチ</t>
    </rPh>
    <phoneticPr fontId="21"/>
  </si>
  <si>
    <t>2/22（月）</t>
    <rPh sb="5" eb="6">
      <t>ゲツ</t>
    </rPh>
    <phoneticPr fontId="21"/>
  </si>
  <si>
    <t>2/23（火）</t>
    <rPh sb="5" eb="6">
      <t>カ</t>
    </rPh>
    <phoneticPr fontId="21"/>
  </si>
  <si>
    <t>2/24（水）</t>
    <rPh sb="5" eb="6">
      <t>スイ</t>
    </rPh>
    <phoneticPr fontId="21"/>
  </si>
  <si>
    <t>2/25（木）</t>
    <rPh sb="5" eb="6">
      <t>モク</t>
    </rPh>
    <phoneticPr fontId="21"/>
  </si>
  <si>
    <t>2/26（金）</t>
    <rPh sb="5" eb="6">
      <t>キン</t>
    </rPh>
    <phoneticPr fontId="21"/>
  </si>
  <si>
    <t>2/27（土）</t>
    <rPh sb="5" eb="6">
      <t>ド</t>
    </rPh>
    <phoneticPr fontId="21"/>
  </si>
  <si>
    <t>2/28（日）</t>
    <rPh sb="5" eb="6">
      <t>ニチ</t>
    </rPh>
    <phoneticPr fontId="21"/>
  </si>
  <si>
    <t>マイ家計簿集計表</t>
    <phoneticPr fontId="21"/>
  </si>
  <si>
    <t>2021最賃アクション家計簿調査総括表</t>
    <rPh sb="4" eb="6">
      <t>サイチン</t>
    </rPh>
    <rPh sb="11" eb="14">
      <t>カケイボ</t>
    </rPh>
    <rPh sb="14" eb="16">
      <t>チョウサ</t>
    </rPh>
    <phoneticPr fontId="21"/>
  </si>
  <si>
    <t>その他①</t>
    <phoneticPr fontId="21"/>
  </si>
  <si>
    <t>その他②</t>
    <phoneticPr fontId="21"/>
  </si>
  <si>
    <t>収支決算
月収163,152円－総支出合計</t>
    <rPh sb="5" eb="7">
      <t>ゲッシュウ</t>
    </rPh>
    <rPh sb="14" eb="15">
      <t>エン</t>
    </rPh>
    <rPh sb="16" eb="19">
      <t>ソウシシュツ</t>
    </rPh>
    <rPh sb="19" eb="21">
      <t>ゴウケイ</t>
    </rPh>
    <phoneticPr fontId="21"/>
  </si>
  <si>
    <t>※月収は、愛知の最低賃金時給927円で1日8時間、1カ月22日労働として算出</t>
    <rPh sb="1" eb="3">
      <t>ゲッシュウ</t>
    </rPh>
    <rPh sb="5" eb="7">
      <t>アイチ</t>
    </rPh>
    <rPh sb="8" eb="10">
      <t>サイテイ</t>
    </rPh>
    <rPh sb="10" eb="12">
      <t>チンギン</t>
    </rPh>
    <rPh sb="12" eb="14">
      <t>ジキュウ</t>
    </rPh>
    <rPh sb="17" eb="18">
      <t>エン</t>
    </rPh>
    <rPh sb="20" eb="21">
      <t>ニチ</t>
    </rPh>
    <rPh sb="22" eb="24">
      <t>ジカン</t>
    </rPh>
    <rPh sb="27" eb="28">
      <t>ゲツ</t>
    </rPh>
    <rPh sb="30" eb="31">
      <t>ヒ</t>
    </rPh>
    <rPh sb="31" eb="33">
      <t>ロウドウ</t>
    </rPh>
    <rPh sb="36" eb="38">
      <t>サンシュツ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</si>
</sst>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FEF"/>
        <bgColor rgb="FFFFE7E7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theme="8"/>
      </left>
      <right style="medium">
        <color theme="8"/>
      </right>
      <top style="medium">
        <color indexed="30"/>
      </top>
      <bottom style="medium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medium">
        <color theme="8"/>
      </top>
      <bottom style="thin">
        <color theme="8"/>
      </bottom>
      <diagonal/>
    </border>
    <border>
      <left style="thin">
        <color theme="8"/>
      </left>
      <right style="medium">
        <color theme="8"/>
      </right>
      <top style="medium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medium">
        <color theme="8"/>
      </right>
      <top style="thin">
        <color theme="8"/>
      </top>
      <bottom style="medium">
        <color theme="8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0" borderId="1" applyNumberFormat="0" applyAlignment="0" applyProtection="0"/>
    <xf numFmtId="0" fontId="5" fillId="21" borderId="0" applyNumberFormat="0" applyBorder="0" applyAlignment="0" applyProtection="0"/>
    <xf numFmtId="0" fontId="20" fillId="22" borderId="2" applyNumberFormat="0" applyAlignment="0" applyProtection="0"/>
    <xf numFmtId="0" fontId="6" fillId="0" borderId="3" applyNumberFormat="0" applyFill="0" applyAlignment="0" applyProtection="0"/>
    <xf numFmtId="0" fontId="7" fillId="3" borderId="0" applyNumberFormat="0" applyBorder="0" applyAlignment="0" applyProtection="0"/>
    <xf numFmtId="0" fontId="8" fillId="23" borderId="4" applyNumberFormat="0" applyAlignment="0" applyProtection="0"/>
    <xf numFmtId="0" fontId="9" fillId="0" borderId="0" applyNumberFormat="0" applyFill="0" applyBorder="0" applyAlignment="0" applyProtection="0"/>
    <xf numFmtId="38" fontId="20" fillId="0" borderId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23" borderId="9" applyNumberFormat="0" applyAlignment="0" applyProtection="0"/>
    <xf numFmtId="0" fontId="15" fillId="0" borderId="0" applyNumberFormat="0" applyFill="0" applyBorder="0" applyAlignment="0" applyProtection="0"/>
    <xf numFmtId="0" fontId="16" fillId="7" borderId="4" applyNumberFormat="0" applyAlignment="0" applyProtection="0"/>
    <xf numFmtId="0" fontId="17" fillId="4" borderId="0" applyNumberFormat="0" applyBorder="0" applyAlignment="0" applyProtection="0"/>
    <xf numFmtId="6" fontId="20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0" fillId="0" borderId="0" xfId="0" applyAlignment="1">
      <alignment vertical="center"/>
    </xf>
    <xf numFmtId="0" fontId="10" fillId="0" borderId="5" xfId="34" applyAlignment="1">
      <alignment vertical="center"/>
    </xf>
    <xf numFmtId="0" fontId="12" fillId="0" borderId="7" xfId="36" applyAlignment="1">
      <alignment vertical="center"/>
    </xf>
    <xf numFmtId="38" fontId="10" fillId="0" borderId="5" xfId="34" applyNumberFormat="1" applyAlignment="1">
      <alignment vertical="center"/>
    </xf>
    <xf numFmtId="0" fontId="12" fillId="0" borderId="7" xfId="36" applyAlignment="1">
      <alignment horizontal="center" vertical="center"/>
    </xf>
    <xf numFmtId="56" fontId="12" fillId="0" borderId="7" xfId="36" applyNumberFormat="1" applyAlignment="1">
      <alignment horizontal="center" vertical="center"/>
    </xf>
    <xf numFmtId="0" fontId="12" fillId="24" borderId="7" xfId="36" applyFill="1" applyAlignment="1">
      <alignment horizontal="center" vertical="center"/>
    </xf>
    <xf numFmtId="0" fontId="12" fillId="0" borderId="7" xfId="36" applyAlignment="1">
      <alignment horizontal="justify" vertical="center"/>
    </xf>
    <xf numFmtId="38" fontId="12" fillId="0" borderId="7" xfId="36" applyNumberFormat="1" applyAlignment="1">
      <alignment vertical="center"/>
    </xf>
    <xf numFmtId="38" fontId="12" fillId="24" borderId="7" xfId="36" applyNumberFormat="1" applyFill="1" applyAlignment="1">
      <alignment horizontal="right" vertical="center"/>
    </xf>
    <xf numFmtId="56" fontId="12" fillId="0" borderId="7" xfId="36" applyNumberFormat="1" applyFill="1" applyAlignment="1">
      <alignment horizontal="center" vertical="center"/>
    </xf>
    <xf numFmtId="38" fontId="12" fillId="0" borderId="7" xfId="36" applyNumberFormat="1" applyFill="1" applyAlignment="1">
      <alignment vertical="center"/>
    </xf>
    <xf numFmtId="38" fontId="12" fillId="0" borderId="7" xfId="36" applyNumberFormat="1" applyFill="1" applyAlignment="1">
      <alignment horizontal="right" vertical="center"/>
    </xf>
    <xf numFmtId="38" fontId="12" fillId="0" borderId="7" xfId="36" applyNumberFormat="1" applyAlignment="1">
      <alignment horizontal="right" vertical="center"/>
    </xf>
    <xf numFmtId="0" fontId="12" fillId="0" borderId="7" xfId="36" applyAlignment="1">
      <alignment horizontal="right" vertical="center"/>
    </xf>
    <xf numFmtId="0" fontId="12" fillId="25" borderId="7" xfId="36" applyFill="1" applyAlignment="1">
      <alignment vertical="center"/>
    </xf>
    <xf numFmtId="0" fontId="12" fillId="25" borderId="7" xfId="36" applyFill="1" applyAlignment="1">
      <alignment horizontal="right" vertical="center"/>
    </xf>
    <xf numFmtId="38" fontId="12" fillId="25" borderId="7" xfId="36" applyNumberFormat="1" applyFill="1" applyAlignment="1">
      <alignment vertical="center"/>
    </xf>
    <xf numFmtId="56" fontId="12" fillId="25" borderId="7" xfId="36" applyNumberFormat="1" applyFill="1" applyAlignment="1">
      <alignment horizontal="center" vertical="center"/>
    </xf>
    <xf numFmtId="38" fontId="12" fillId="25" borderId="7" xfId="36" applyNumberFormat="1" applyFill="1" applyAlignment="1">
      <alignment horizontal="right" vertical="center"/>
    </xf>
    <xf numFmtId="56" fontId="23" fillId="0" borderId="7" xfId="36" applyNumberFormat="1" applyFont="1" applyFill="1" applyAlignment="1">
      <alignment horizontal="center" vertical="center"/>
    </xf>
    <xf numFmtId="0" fontId="23" fillId="0" borderId="7" xfId="36" applyFont="1" applyAlignment="1">
      <alignment vertical="center"/>
    </xf>
    <xf numFmtId="0" fontId="0" fillId="0" borderId="0" xfId="0" applyFont="1" applyAlignment="1">
      <alignment vertical="center"/>
    </xf>
    <xf numFmtId="38" fontId="4" fillId="14" borderId="7" xfId="23" applyNumberFormat="1" applyFont="1" applyBorder="1" applyAlignment="1">
      <alignment vertical="center"/>
    </xf>
    <xf numFmtId="6" fontId="12" fillId="26" borderId="7" xfId="36" applyNumberFormat="1" applyFill="1" applyAlignment="1">
      <alignment vertical="center"/>
    </xf>
    <xf numFmtId="38" fontId="12" fillId="26" borderId="7" xfId="36" applyNumberFormat="1" applyFill="1" applyAlignment="1">
      <alignment vertical="center"/>
    </xf>
    <xf numFmtId="38" fontId="12" fillId="27" borderId="7" xfId="36" applyNumberFormat="1" applyFill="1" applyAlignment="1">
      <alignment vertical="center"/>
    </xf>
    <xf numFmtId="0" fontId="12" fillId="27" borderId="7" xfId="36" applyFill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38" fontId="12" fillId="24" borderId="7" xfId="36" applyNumberFormat="1" applyFill="1" applyAlignment="1">
      <alignment vertical="center"/>
    </xf>
    <xf numFmtId="0" fontId="12" fillId="0" borderId="7" xfId="36" applyAlignment="1" applyProtection="1">
      <alignment horizontal="justify" vertical="center"/>
    </xf>
    <xf numFmtId="56" fontId="23" fillId="0" borderId="7" xfId="36" applyNumberFormat="1" applyFont="1" applyFill="1" applyAlignment="1" applyProtection="1">
      <alignment horizontal="center" vertical="center"/>
    </xf>
    <xf numFmtId="38" fontId="12" fillId="25" borderId="7" xfId="36" applyNumberFormat="1" applyFill="1" applyAlignment="1" applyProtection="1">
      <alignment horizontal="right" vertical="center"/>
    </xf>
    <xf numFmtId="38" fontId="12" fillId="0" borderId="7" xfId="36" applyNumberFormat="1" applyFill="1" applyAlignment="1" applyProtection="1">
      <alignment horizontal="right" vertical="center"/>
    </xf>
    <xf numFmtId="56" fontId="12" fillId="25" borderId="7" xfId="36" applyNumberFormat="1" applyFill="1" applyAlignment="1" applyProtection="1">
      <alignment vertical="center"/>
    </xf>
    <xf numFmtId="38" fontId="12" fillId="25" borderId="7" xfId="36" applyNumberFormat="1" applyFill="1" applyAlignment="1" applyProtection="1">
      <alignment vertical="center"/>
    </xf>
    <xf numFmtId="38" fontId="12" fillId="0" borderId="7" xfId="36" applyNumberFormat="1" applyAlignment="1" applyProtection="1">
      <alignment vertical="center"/>
    </xf>
    <xf numFmtId="38" fontId="12" fillId="0" borderId="7" xfId="36" applyNumberFormat="1" applyFill="1" applyAlignment="1" applyProtection="1">
      <alignment horizontal="right" vertical="center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12" fillId="0" borderId="7" xfId="36" applyAlignment="1" applyProtection="1">
      <alignment vertical="center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38" fontId="12" fillId="0" borderId="7" xfId="36" applyNumberFormat="1" applyFill="1" applyAlignment="1" applyProtection="1">
      <alignment vertical="center"/>
      <protection locked="0"/>
    </xf>
    <xf numFmtId="0" fontId="12" fillId="0" borderId="7" xfId="36" applyAlignment="1" applyProtection="1">
      <alignment horizontal="justify" vertical="center"/>
    </xf>
    <xf numFmtId="0" fontId="12" fillId="0" borderId="7" xfId="36" applyAlignment="1">
      <alignment horizontal="justify" vertical="center"/>
    </xf>
    <xf numFmtId="56" fontId="25" fillId="0" borderId="7" xfId="36" applyNumberFormat="1" applyFont="1" applyFill="1" applyAlignment="1" applyProtection="1">
      <alignment horizontal="center" vertical="center"/>
    </xf>
    <xf numFmtId="0" fontId="12" fillId="0" borderId="7" xfId="36" applyFill="1" applyAlignment="1" applyProtection="1">
      <alignment vertical="center"/>
      <protection locked="0"/>
    </xf>
    <xf numFmtId="56" fontId="25" fillId="0" borderId="7" xfId="36" applyNumberFormat="1" applyFont="1" applyFill="1" applyAlignment="1">
      <alignment horizontal="center" vertical="center"/>
    </xf>
    <xf numFmtId="0" fontId="18" fillId="28" borderId="0" xfId="0" applyFont="1" applyFill="1" applyAlignment="1">
      <alignment vertical="center"/>
    </xf>
    <xf numFmtId="38" fontId="18" fillId="28" borderId="0" xfId="33" applyFont="1" applyFill="1" applyAlignment="1">
      <alignment vertical="center"/>
    </xf>
    <xf numFmtId="38" fontId="22" fillId="28" borderId="0" xfId="33" applyFont="1" applyFill="1" applyAlignment="1">
      <alignment vertical="center"/>
    </xf>
    <xf numFmtId="0" fontId="0" fillId="28" borderId="0" xfId="0" applyFont="1" applyFill="1" applyAlignment="1">
      <alignment vertical="center"/>
    </xf>
    <xf numFmtId="0" fontId="0" fillId="28" borderId="0" xfId="0" applyFill="1" applyAlignment="1">
      <alignment vertical="center"/>
    </xf>
    <xf numFmtId="0" fontId="24" fillId="28" borderId="0" xfId="0" applyFont="1" applyFill="1" applyAlignment="1">
      <alignment vertical="center"/>
    </xf>
    <xf numFmtId="0" fontId="19" fillId="28" borderId="0" xfId="0" applyFont="1" applyFill="1" applyAlignment="1">
      <alignment vertical="center"/>
    </xf>
    <xf numFmtId="0" fontId="0" fillId="28" borderId="0" xfId="0" applyFill="1" applyAlignment="1">
      <alignment horizontal="center" vertical="center"/>
    </xf>
    <xf numFmtId="56" fontId="12" fillId="28" borderId="0" xfId="36" applyNumberFormat="1" applyFill="1" applyBorder="1" applyAlignment="1" applyProtection="1">
      <alignment vertical="center"/>
    </xf>
    <xf numFmtId="0" fontId="12" fillId="28" borderId="0" xfId="36" applyFill="1" applyBorder="1" applyAlignment="1" applyProtection="1">
      <alignment vertical="center"/>
    </xf>
    <xf numFmtId="38" fontId="0" fillId="28" borderId="0" xfId="0" applyNumberFormat="1" applyFill="1" applyAlignment="1">
      <alignment vertical="center"/>
    </xf>
    <xf numFmtId="0" fontId="0" fillId="28" borderId="0" xfId="0" applyFill="1" applyBorder="1" applyAlignment="1">
      <alignment vertical="center"/>
    </xf>
    <xf numFmtId="0" fontId="12" fillId="28" borderId="0" xfId="36" applyFill="1" applyBorder="1" applyAlignment="1">
      <alignment vertical="center"/>
    </xf>
    <xf numFmtId="0" fontId="0" fillId="0" borderId="0" xfId="0" applyFill="1" applyAlignment="1">
      <alignment vertical="center"/>
    </xf>
    <xf numFmtId="38" fontId="0" fillId="0" borderId="0" xfId="33" applyFont="1" applyFill="1" applyAlignment="1">
      <alignment vertical="center"/>
    </xf>
    <xf numFmtId="38" fontId="12" fillId="0" borderId="7" xfId="36" applyNumberFormat="1" applyFill="1" applyAlignment="1">
      <alignment horizontal="center" vertical="center"/>
    </xf>
    <xf numFmtId="0" fontId="12" fillId="0" borderId="7" xfId="36" applyFill="1" applyAlignment="1">
      <alignment horizontal="justify" vertical="center"/>
    </xf>
    <xf numFmtId="0" fontId="0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2" fillId="0" borderId="7" xfId="36" applyFill="1" applyAlignment="1">
      <alignment vertical="center"/>
    </xf>
    <xf numFmtId="6" fontId="12" fillId="0" borderId="7" xfId="43" applyFont="1" applyFill="1" applyBorder="1" applyAlignment="1">
      <alignment vertical="center"/>
    </xf>
    <xf numFmtId="0" fontId="12" fillId="0" borderId="7" xfId="36" applyAlignment="1" applyProtection="1">
      <alignment horizontal="center" vertical="center"/>
    </xf>
    <xf numFmtId="0" fontId="0" fillId="24" borderId="10" xfId="0" applyFill="1" applyBorder="1" applyAlignment="1" applyProtection="1">
      <alignment horizontal="center" vertical="top" wrapText="1"/>
    </xf>
    <xf numFmtId="0" fontId="12" fillId="0" borderId="7" xfId="36" applyAlignment="1" applyProtection="1">
      <alignment horizontal="justify" vertical="center"/>
    </xf>
    <xf numFmtId="0" fontId="12" fillId="0" borderId="7" xfId="36" applyAlignment="1" applyProtection="1">
      <alignment horizontal="center" vertical="center" wrapText="1"/>
    </xf>
    <xf numFmtId="0" fontId="12" fillId="0" borderId="7" xfId="36" applyAlignment="1" applyProtection="1">
      <alignment horizontal="center" vertical="center" textRotation="255" shrinkToFit="1"/>
    </xf>
    <xf numFmtId="0" fontId="12" fillId="0" borderId="7" xfId="36" applyAlignment="1">
      <alignment horizontal="center" vertical="center"/>
    </xf>
    <xf numFmtId="0" fontId="12" fillId="0" borderId="7" xfId="36" applyAlignment="1">
      <alignment horizontal="center" vertical="center" wrapText="1"/>
    </xf>
    <xf numFmtId="0" fontId="12" fillId="0" borderId="7" xfId="36" applyAlignment="1">
      <alignment horizontal="justify" vertical="center"/>
    </xf>
    <xf numFmtId="0" fontId="0" fillId="24" borderId="10" xfId="0" applyFill="1" applyBorder="1" applyAlignment="1">
      <alignment horizontal="center" vertical="top" wrapText="1"/>
    </xf>
    <xf numFmtId="0" fontId="0" fillId="24" borderId="10" xfId="0" applyFill="1" applyBorder="1" applyAlignment="1">
      <alignment horizontal="center" vertical="top"/>
    </xf>
    <xf numFmtId="0" fontId="12" fillId="0" borderId="7" xfId="36" applyAlignment="1">
      <alignment horizontal="center" vertical="center" textRotation="255" shrinkToFit="1"/>
    </xf>
    <xf numFmtId="0" fontId="12" fillId="27" borderId="7" xfId="36" applyFill="1" applyAlignment="1">
      <alignment horizontal="justify" vertical="center"/>
    </xf>
    <xf numFmtId="0" fontId="12" fillId="0" borderId="7" xfId="36" applyFill="1" applyAlignment="1">
      <alignment horizontal="center" vertical="center" wrapText="1"/>
    </xf>
    <xf numFmtId="0" fontId="12" fillId="0" borderId="7" xfId="36" applyFill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4" fillId="14" borderId="7" xfId="23" applyFont="1" applyBorder="1" applyAlignment="1">
      <alignment horizontal="center" vertical="center"/>
    </xf>
    <xf numFmtId="0" fontId="12" fillId="26" borderId="7" xfId="36" applyFill="1" applyAlignment="1">
      <alignment horizontal="center" vertical="center" wrapText="1"/>
    </xf>
    <xf numFmtId="0" fontId="12" fillId="26" borderId="7" xfId="36" applyFill="1" applyAlignment="1">
      <alignment horizontal="center" vertical="center"/>
    </xf>
    <xf numFmtId="0" fontId="18" fillId="28" borderId="0" xfId="0" applyFont="1" applyFill="1" applyAlignment="1">
      <alignment horizontal="center" vertical="center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38" fontId="12" fillId="0" borderId="7" xfId="36" applyNumberFormat="1" applyFill="1" applyAlignment="1">
      <alignment horizontal="center" vertical="center"/>
    </xf>
    <xf numFmtId="38" fontId="12" fillId="0" borderId="7" xfId="36" applyNumberFormat="1" applyFill="1" applyAlignment="1">
      <alignment horizontal="right" vertical="center"/>
    </xf>
    <xf numFmtId="0" fontId="0" fillId="0" borderId="11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13" xfId="0" applyFont="1" applyBorder="1" applyAlignment="1" applyProtection="1">
      <alignment horizontal="left" vertical="top" wrapText="1"/>
      <protection locked="0"/>
    </xf>
    <xf numFmtId="0" fontId="0" fillId="0" borderId="17" xfId="0" applyFont="1" applyBorder="1" applyAlignment="1" applyProtection="1">
      <alignment horizontal="left" vertical="top" wrapText="1"/>
      <protection locked="0"/>
    </xf>
    <xf numFmtId="0" fontId="0" fillId="0" borderId="18" xfId="0" applyFont="1" applyBorder="1" applyAlignment="1" applyProtection="1">
      <alignment horizontal="left" vertical="top" wrapText="1"/>
      <protection locked="0"/>
    </xf>
    <xf numFmtId="0" fontId="0" fillId="0" borderId="19" xfId="0" applyFont="1" applyBorder="1" applyAlignment="1" applyProtection="1">
      <alignment horizontal="left" vertical="top" wrapText="1"/>
      <protection locked="0"/>
    </xf>
    <xf numFmtId="0" fontId="0" fillId="0" borderId="14" xfId="0" applyFont="1" applyBorder="1" applyAlignment="1" applyProtection="1">
      <alignment horizontal="left" vertical="top" wrapText="1"/>
      <protection locked="0"/>
    </xf>
    <xf numFmtId="0" fontId="0" fillId="0" borderId="15" xfId="0" applyFont="1" applyBorder="1" applyAlignment="1" applyProtection="1">
      <alignment horizontal="left" vertical="top" wrapText="1"/>
      <protection locked="0"/>
    </xf>
    <xf numFmtId="0" fontId="0" fillId="0" borderId="16" xfId="0" applyFont="1" applyBorder="1" applyAlignment="1" applyProtection="1">
      <alignment horizontal="left" vertical="top" wrapText="1"/>
      <protection locked="0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7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18" xfId="0" applyFont="1" applyBorder="1" applyAlignment="1" applyProtection="1">
      <alignment horizontal="left" vertical="top"/>
      <protection locked="0"/>
    </xf>
    <xf numFmtId="0" fontId="0" fillId="0" borderId="19" xfId="0" applyFont="1" applyBorder="1" applyAlignment="1" applyProtection="1">
      <alignment horizontal="left" vertical="top"/>
      <protection locked="0"/>
    </xf>
    <xf numFmtId="0" fontId="0" fillId="0" borderId="15" xfId="0" applyFont="1" applyBorder="1" applyAlignment="1" applyProtection="1">
      <alignment horizontal="left" vertical="top"/>
      <protection locked="0"/>
    </xf>
    <xf numFmtId="0" fontId="0" fillId="0" borderId="16" xfId="0" applyFont="1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3" builtinId="7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CCFFFF"/>
      <color rgb="FFFFFFCC"/>
      <color rgb="FFFFEFEF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zoomScaleNormal="100" workbookViewId="0">
      <pane xSplit="2" ySplit="1" topLeftCell="C2" activePane="bottomRight" state="frozen"/>
      <selection activeCell="G20" sqref="G20"/>
      <selection pane="topRight" activeCell="G20" sqref="G20"/>
      <selection pane="bottomLeft" activeCell="G20" sqref="G20"/>
      <selection pane="bottomRight" activeCell="C2" sqref="C2"/>
    </sheetView>
  </sheetViews>
  <sheetFormatPr defaultColWidth="9" defaultRowHeight="13.5" x14ac:dyDescent="0.15"/>
  <cols>
    <col min="1" max="1" width="2.875" style="57" customWidth="1"/>
    <col min="2" max="2" width="15.125" style="57" customWidth="1"/>
    <col min="3" max="8" width="9" style="60"/>
    <col min="9" max="9" width="9" style="57"/>
    <col min="10" max="15" width="9" style="64"/>
    <col min="16" max="16384" width="9" style="57"/>
  </cols>
  <sheetData>
    <row r="1" spans="1:15" ht="14.25" thickBot="1" x14ac:dyDescent="0.2">
      <c r="A1" s="74" t="s">
        <v>11</v>
      </c>
      <c r="B1" s="74"/>
      <c r="C1" s="50" t="s">
        <v>55</v>
      </c>
      <c r="D1" s="50" t="s">
        <v>56</v>
      </c>
      <c r="E1" s="50" t="s">
        <v>57</v>
      </c>
      <c r="F1" s="50" t="s">
        <v>58</v>
      </c>
      <c r="G1" s="50" t="s">
        <v>59</v>
      </c>
      <c r="H1" s="37" t="s">
        <v>60</v>
      </c>
      <c r="I1" s="40" t="s">
        <v>38</v>
      </c>
      <c r="J1" s="61"/>
      <c r="K1" s="65"/>
      <c r="L1" s="65"/>
      <c r="M1" s="65"/>
      <c r="N1" s="65"/>
      <c r="O1" s="65"/>
    </row>
    <row r="2" spans="1:15" ht="18.75" customHeight="1" thickBot="1" x14ac:dyDescent="0.2">
      <c r="A2" s="77" t="s">
        <v>12</v>
      </c>
      <c r="B2" s="36" t="s">
        <v>13</v>
      </c>
      <c r="C2" s="43"/>
      <c r="D2" s="43"/>
      <c r="E2" s="43"/>
      <c r="F2" s="43"/>
      <c r="G2" s="43"/>
      <c r="H2" s="43"/>
      <c r="I2" s="41">
        <f>SUM(C2:H2)</f>
        <v>0</v>
      </c>
      <c r="J2" s="62"/>
      <c r="K2" s="65"/>
      <c r="L2" s="65"/>
      <c r="M2" s="65"/>
      <c r="N2" s="65"/>
      <c r="O2" s="65"/>
    </row>
    <row r="3" spans="1:15" ht="18.75" customHeight="1" thickBot="1" x14ac:dyDescent="0.2">
      <c r="A3" s="77"/>
      <c r="B3" s="36" t="s">
        <v>0</v>
      </c>
      <c r="C3" s="43"/>
      <c r="D3" s="43"/>
      <c r="E3" s="43"/>
      <c r="F3" s="43"/>
      <c r="G3" s="43"/>
      <c r="H3" s="43"/>
      <c r="I3" s="41">
        <f t="shared" ref="I3:I7" si="0">SUM(C3:H3)</f>
        <v>0</v>
      </c>
      <c r="J3" s="62"/>
      <c r="K3" s="65"/>
      <c r="L3" s="65"/>
      <c r="M3" s="65"/>
      <c r="N3" s="65"/>
      <c r="O3" s="65"/>
    </row>
    <row r="4" spans="1:15" ht="18.75" customHeight="1" thickBot="1" x14ac:dyDescent="0.2">
      <c r="A4" s="77"/>
      <c r="B4" s="36" t="s">
        <v>1</v>
      </c>
      <c r="C4" s="43"/>
      <c r="D4" s="43"/>
      <c r="E4" s="43"/>
      <c r="F4" s="43"/>
      <c r="G4" s="43"/>
      <c r="H4" s="43"/>
      <c r="I4" s="41">
        <f t="shared" si="0"/>
        <v>0</v>
      </c>
      <c r="J4" s="62"/>
      <c r="K4" s="65"/>
      <c r="L4" s="65"/>
      <c r="M4" s="65"/>
      <c r="N4" s="65"/>
      <c r="O4" s="65"/>
    </row>
    <row r="5" spans="1:15" ht="18.75" customHeight="1" thickBot="1" x14ac:dyDescent="0.2">
      <c r="A5" s="77"/>
      <c r="B5" s="36" t="s">
        <v>14</v>
      </c>
      <c r="C5" s="43"/>
      <c r="D5" s="43"/>
      <c r="E5" s="43"/>
      <c r="F5" s="43"/>
      <c r="G5" s="43"/>
      <c r="H5" s="43"/>
      <c r="I5" s="41">
        <f t="shared" si="0"/>
        <v>0</v>
      </c>
      <c r="J5" s="62"/>
      <c r="K5" s="65"/>
      <c r="L5" s="65"/>
      <c r="M5" s="65"/>
      <c r="N5" s="65"/>
      <c r="O5" s="65"/>
    </row>
    <row r="6" spans="1:15" ht="18.75" customHeight="1" thickBot="1" x14ac:dyDescent="0.2">
      <c r="A6" s="76" t="s">
        <v>15</v>
      </c>
      <c r="B6" s="76"/>
      <c r="C6" s="38">
        <f>SUM(C2:C5)</f>
        <v>0</v>
      </c>
      <c r="D6" s="16">
        <f t="shared" ref="D6:H6" si="1">SUM(D2:D5)</f>
        <v>0</v>
      </c>
      <c r="E6" s="16">
        <f t="shared" si="1"/>
        <v>0</v>
      </c>
      <c r="F6" s="16">
        <f t="shared" si="1"/>
        <v>0</v>
      </c>
      <c r="G6" s="16">
        <f t="shared" si="1"/>
        <v>0</v>
      </c>
      <c r="H6" s="16">
        <f t="shared" si="1"/>
        <v>0</v>
      </c>
      <c r="I6" s="41">
        <f t="shared" si="0"/>
        <v>0</v>
      </c>
      <c r="J6" s="62"/>
      <c r="K6" s="65"/>
      <c r="L6" s="65"/>
      <c r="M6" s="65"/>
      <c r="N6" s="65"/>
      <c r="O6" s="65"/>
    </row>
    <row r="7" spans="1:15" ht="18.75" customHeight="1" thickBot="1" x14ac:dyDescent="0.2">
      <c r="A7" s="78" t="s">
        <v>36</v>
      </c>
      <c r="B7" s="36" t="s">
        <v>2</v>
      </c>
      <c r="C7" s="39">
        <v>48000</v>
      </c>
      <c r="D7" s="15" t="s">
        <v>37</v>
      </c>
      <c r="E7" s="15" t="s">
        <v>37</v>
      </c>
      <c r="F7" s="15" t="s">
        <v>37</v>
      </c>
      <c r="G7" s="15" t="s">
        <v>37</v>
      </c>
      <c r="H7" s="15" t="s">
        <v>37</v>
      </c>
      <c r="I7" s="41">
        <f t="shared" si="0"/>
        <v>48000</v>
      </c>
      <c r="J7" s="62" t="s">
        <v>34</v>
      </c>
      <c r="K7" s="65"/>
      <c r="L7" s="65"/>
      <c r="M7" s="65"/>
      <c r="N7" s="65"/>
      <c r="O7" s="65"/>
    </row>
    <row r="8" spans="1:15" ht="18.75" customHeight="1" thickBot="1" x14ac:dyDescent="0.2">
      <c r="A8" s="78"/>
      <c r="B8" s="36" t="s">
        <v>16</v>
      </c>
      <c r="C8" s="39" t="s">
        <v>37</v>
      </c>
      <c r="D8" s="15" t="s">
        <v>37</v>
      </c>
      <c r="E8" s="15" t="s">
        <v>37</v>
      </c>
      <c r="F8" s="15" t="s">
        <v>37</v>
      </c>
      <c r="G8" s="15" t="s">
        <v>37</v>
      </c>
      <c r="H8" s="15" t="s">
        <v>37</v>
      </c>
      <c r="I8" s="38" t="s">
        <v>37</v>
      </c>
      <c r="J8" s="62" t="s">
        <v>35</v>
      </c>
      <c r="K8" s="65"/>
      <c r="L8" s="65"/>
      <c r="M8" s="65"/>
      <c r="N8" s="65"/>
      <c r="O8" s="65"/>
    </row>
    <row r="9" spans="1:15" ht="18.75" customHeight="1" thickBot="1" x14ac:dyDescent="0.2">
      <c r="A9" s="76" t="s">
        <v>17</v>
      </c>
      <c r="B9" s="76"/>
      <c r="C9" s="38">
        <f>SUM(C7:C8)</f>
        <v>48000</v>
      </c>
      <c r="D9" s="16">
        <f t="shared" ref="D9:H9" si="2">SUM(D7:D8)</f>
        <v>0</v>
      </c>
      <c r="E9" s="16">
        <f t="shared" si="2"/>
        <v>0</v>
      </c>
      <c r="F9" s="16">
        <f t="shared" si="2"/>
        <v>0</v>
      </c>
      <c r="G9" s="16">
        <f t="shared" si="2"/>
        <v>0</v>
      </c>
      <c r="H9" s="16">
        <f t="shared" si="2"/>
        <v>0</v>
      </c>
      <c r="I9" s="41">
        <f t="shared" ref="I9:I13" si="3">SUM(C9:H9)</f>
        <v>48000</v>
      </c>
      <c r="J9" s="62"/>
      <c r="K9" s="65"/>
      <c r="L9" s="65"/>
      <c r="M9" s="65"/>
      <c r="N9" s="65"/>
      <c r="O9" s="65"/>
    </row>
    <row r="10" spans="1:15" ht="18.75" customHeight="1" thickBot="1" x14ac:dyDescent="0.2">
      <c r="A10" s="76" t="s">
        <v>3</v>
      </c>
      <c r="B10" s="76"/>
      <c r="C10" s="43"/>
      <c r="D10" s="51"/>
      <c r="E10" s="51"/>
      <c r="F10" s="51"/>
      <c r="G10" s="51"/>
      <c r="H10" s="51"/>
      <c r="I10" s="41">
        <f t="shared" si="3"/>
        <v>0</v>
      </c>
      <c r="J10" s="62"/>
      <c r="K10" s="65"/>
      <c r="L10" s="65"/>
      <c r="M10" s="65"/>
      <c r="N10" s="65"/>
      <c r="O10" s="65"/>
    </row>
    <row r="11" spans="1:15" ht="18.75" customHeight="1" thickBot="1" x14ac:dyDescent="0.2">
      <c r="A11" s="77" t="s">
        <v>18</v>
      </c>
      <c r="B11" s="36" t="s">
        <v>4</v>
      </c>
      <c r="C11" s="43"/>
      <c r="D11" s="51"/>
      <c r="E11" s="51"/>
      <c r="F11" s="51"/>
      <c r="G11" s="51"/>
      <c r="H11" s="51"/>
      <c r="I11" s="41">
        <f t="shared" si="3"/>
        <v>0</v>
      </c>
      <c r="J11" s="62"/>
      <c r="K11" s="65"/>
      <c r="L11" s="65"/>
      <c r="M11" s="65"/>
      <c r="N11" s="65"/>
      <c r="O11" s="65"/>
    </row>
    <row r="12" spans="1:15" ht="18.75" customHeight="1" thickBot="1" x14ac:dyDescent="0.2">
      <c r="A12" s="77"/>
      <c r="B12" s="36" t="s">
        <v>5</v>
      </c>
      <c r="C12" s="43"/>
      <c r="D12" s="51"/>
      <c r="E12" s="51"/>
      <c r="F12" s="51"/>
      <c r="G12" s="51"/>
      <c r="H12" s="51"/>
      <c r="I12" s="41">
        <f t="shared" si="3"/>
        <v>0</v>
      </c>
      <c r="J12" s="62"/>
      <c r="K12" s="65"/>
      <c r="L12" s="65"/>
      <c r="M12" s="65"/>
      <c r="N12" s="65"/>
      <c r="O12" s="65"/>
    </row>
    <row r="13" spans="1:15" ht="18.75" customHeight="1" thickBot="1" x14ac:dyDescent="0.2">
      <c r="A13" s="77"/>
      <c r="B13" s="36" t="s">
        <v>6</v>
      </c>
      <c r="C13" s="43"/>
      <c r="D13" s="51"/>
      <c r="E13" s="51"/>
      <c r="F13" s="51"/>
      <c r="G13" s="51"/>
      <c r="H13" s="51"/>
      <c r="I13" s="41">
        <f t="shared" si="3"/>
        <v>0</v>
      </c>
      <c r="J13" s="62"/>
      <c r="K13" s="65"/>
      <c r="L13" s="65"/>
      <c r="M13" s="65"/>
      <c r="N13" s="65"/>
      <c r="O13" s="65"/>
    </row>
    <row r="14" spans="1:15" ht="18.75" customHeight="1" thickBot="1" x14ac:dyDescent="0.2">
      <c r="A14" s="77"/>
      <c r="B14" s="36" t="s">
        <v>7</v>
      </c>
      <c r="C14" s="39" t="s">
        <v>37</v>
      </c>
      <c r="D14" s="15" t="s">
        <v>37</v>
      </c>
      <c r="E14" s="15" t="s">
        <v>37</v>
      </c>
      <c r="F14" s="15" t="s">
        <v>37</v>
      </c>
      <c r="G14" s="15" t="s">
        <v>37</v>
      </c>
      <c r="H14" s="15" t="s">
        <v>37</v>
      </c>
      <c r="I14" s="38" t="s">
        <v>37</v>
      </c>
      <c r="J14" s="62" t="s">
        <v>35</v>
      </c>
      <c r="K14" s="65"/>
      <c r="L14" s="65"/>
      <c r="M14" s="65"/>
      <c r="N14" s="65"/>
      <c r="O14" s="65"/>
    </row>
    <row r="15" spans="1:15" ht="18.75" customHeight="1" thickBot="1" x14ac:dyDescent="0.2">
      <c r="A15" s="77"/>
      <c r="B15" s="36" t="s">
        <v>8</v>
      </c>
      <c r="C15" s="43"/>
      <c r="D15" s="51"/>
      <c r="E15" s="51"/>
      <c r="F15" s="51"/>
      <c r="G15" s="51"/>
      <c r="H15" s="51"/>
      <c r="I15" s="41">
        <f t="shared" ref="I15:I20" si="4">SUM(C15:H15)</f>
        <v>0</v>
      </c>
      <c r="J15" s="62"/>
      <c r="K15" s="65"/>
      <c r="L15" s="65"/>
      <c r="M15" s="65"/>
      <c r="N15" s="65"/>
      <c r="O15" s="65"/>
    </row>
    <row r="16" spans="1:15" ht="18.75" customHeight="1" thickBot="1" x14ac:dyDescent="0.2">
      <c r="A16" s="76" t="s">
        <v>19</v>
      </c>
      <c r="B16" s="76"/>
      <c r="C16" s="38">
        <f t="shared" ref="C16:H16" si="5">SUM(C11:C15)</f>
        <v>0</v>
      </c>
      <c r="D16" s="16">
        <f t="shared" si="5"/>
        <v>0</v>
      </c>
      <c r="E16" s="16">
        <f t="shared" si="5"/>
        <v>0</v>
      </c>
      <c r="F16" s="16">
        <f t="shared" si="5"/>
        <v>0</v>
      </c>
      <c r="G16" s="16">
        <f t="shared" si="5"/>
        <v>0</v>
      </c>
      <c r="H16" s="16">
        <f t="shared" si="5"/>
        <v>0</v>
      </c>
      <c r="I16" s="41">
        <f t="shared" si="4"/>
        <v>0</v>
      </c>
      <c r="J16" s="62"/>
      <c r="K16" s="65"/>
      <c r="L16" s="65"/>
      <c r="M16" s="65"/>
      <c r="N16" s="65"/>
      <c r="O16" s="65"/>
    </row>
    <row r="17" spans="1:15" ht="18.75" customHeight="1" thickBot="1" x14ac:dyDescent="0.2">
      <c r="A17" s="77" t="s">
        <v>26</v>
      </c>
      <c r="B17" s="36" t="s">
        <v>9</v>
      </c>
      <c r="C17" s="43"/>
      <c r="D17" s="51"/>
      <c r="E17" s="51"/>
      <c r="F17" s="51"/>
      <c r="G17" s="51"/>
      <c r="H17" s="51"/>
      <c r="I17" s="41">
        <f t="shared" si="4"/>
        <v>0</v>
      </c>
      <c r="J17" s="62"/>
      <c r="K17" s="65"/>
      <c r="L17" s="65"/>
      <c r="M17" s="65"/>
      <c r="N17" s="65"/>
      <c r="O17" s="65"/>
    </row>
    <row r="18" spans="1:15" ht="18.75" customHeight="1" thickBot="1" x14ac:dyDescent="0.2">
      <c r="A18" s="77"/>
      <c r="B18" s="36" t="s">
        <v>10</v>
      </c>
      <c r="C18" s="43"/>
      <c r="D18" s="51"/>
      <c r="E18" s="51"/>
      <c r="F18" s="51"/>
      <c r="G18" s="51"/>
      <c r="H18" s="51"/>
      <c r="I18" s="41">
        <f t="shared" si="4"/>
        <v>0</v>
      </c>
      <c r="J18" s="62"/>
      <c r="K18" s="65"/>
      <c r="L18" s="65"/>
      <c r="M18" s="65"/>
      <c r="N18" s="65"/>
      <c r="O18" s="65"/>
    </row>
    <row r="19" spans="1:15" ht="18.75" customHeight="1" thickBot="1" x14ac:dyDescent="0.2">
      <c r="A19" s="77"/>
      <c r="B19" s="48" t="s">
        <v>85</v>
      </c>
      <c r="C19" s="43"/>
      <c r="D19" s="51"/>
      <c r="E19" s="51"/>
      <c r="F19" s="51"/>
      <c r="G19" s="51"/>
      <c r="H19" s="51"/>
      <c r="I19" s="41">
        <f t="shared" si="4"/>
        <v>0</v>
      </c>
      <c r="J19" s="62"/>
      <c r="K19" s="65"/>
      <c r="L19" s="65"/>
      <c r="M19" s="65"/>
      <c r="N19" s="65"/>
      <c r="O19" s="65"/>
    </row>
    <row r="20" spans="1:15" ht="18.75" customHeight="1" thickBot="1" x14ac:dyDescent="0.2">
      <c r="A20" s="77"/>
      <c r="B20" s="36" t="s">
        <v>86</v>
      </c>
      <c r="C20" s="43"/>
      <c r="D20" s="51"/>
      <c r="E20" s="51"/>
      <c r="F20" s="51"/>
      <c r="G20" s="51"/>
      <c r="H20" s="51"/>
      <c r="I20" s="41">
        <f t="shared" si="4"/>
        <v>0</v>
      </c>
      <c r="J20" s="62"/>
      <c r="K20" s="65"/>
      <c r="L20" s="65"/>
      <c r="M20" s="65"/>
      <c r="N20" s="65"/>
      <c r="O20" s="65"/>
    </row>
    <row r="21" spans="1:15" ht="18.75" customHeight="1" thickBot="1" x14ac:dyDescent="0.2">
      <c r="A21" s="76" t="s">
        <v>20</v>
      </c>
      <c r="B21" s="76"/>
      <c r="C21" s="38">
        <f t="shared" ref="C21:H21" si="6">SUM(C17:C20)</f>
        <v>0</v>
      </c>
      <c r="D21" s="16">
        <f t="shared" si="6"/>
        <v>0</v>
      </c>
      <c r="E21" s="16">
        <f t="shared" si="6"/>
        <v>0</v>
      </c>
      <c r="F21" s="16">
        <f t="shared" si="6"/>
        <v>0</v>
      </c>
      <c r="G21" s="16">
        <f t="shared" si="6"/>
        <v>0</v>
      </c>
      <c r="H21" s="16">
        <f t="shared" si="6"/>
        <v>0</v>
      </c>
      <c r="I21" s="41">
        <f>SUM(C21:H21)</f>
        <v>0</v>
      </c>
      <c r="J21" s="62"/>
      <c r="K21" s="65"/>
      <c r="L21" s="65"/>
      <c r="M21" s="65"/>
      <c r="N21" s="65"/>
      <c r="O21" s="65"/>
    </row>
    <row r="22" spans="1:15" ht="18.75" customHeight="1" thickBot="1" x14ac:dyDescent="0.2">
      <c r="A22" s="76"/>
      <c r="B22" s="76"/>
      <c r="C22" s="39"/>
      <c r="D22" s="3"/>
      <c r="E22" s="3"/>
      <c r="F22" s="3"/>
      <c r="G22" s="3"/>
      <c r="H22" s="3"/>
      <c r="I22" s="42"/>
      <c r="J22" s="62"/>
      <c r="K22" s="65"/>
      <c r="L22" s="65"/>
      <c r="M22" s="65"/>
      <c r="N22" s="65"/>
      <c r="O22" s="65"/>
    </row>
    <row r="23" spans="1:15" ht="18.75" customHeight="1" thickBot="1" x14ac:dyDescent="0.2">
      <c r="A23" s="74" t="s">
        <v>21</v>
      </c>
      <c r="B23" s="74"/>
      <c r="C23" s="38">
        <f t="shared" ref="C23:I23" si="7">SUM(C6+C9+C10+C16+C21)</f>
        <v>48000</v>
      </c>
      <c r="D23" s="16">
        <f t="shared" si="7"/>
        <v>0</v>
      </c>
      <c r="E23" s="16">
        <f t="shared" si="7"/>
        <v>0</v>
      </c>
      <c r="F23" s="16">
        <f t="shared" si="7"/>
        <v>0</v>
      </c>
      <c r="G23" s="16">
        <f t="shared" si="7"/>
        <v>0</v>
      </c>
      <c r="H23" s="16">
        <f t="shared" si="7"/>
        <v>0</v>
      </c>
      <c r="I23" s="41">
        <f t="shared" si="7"/>
        <v>48000</v>
      </c>
      <c r="J23" s="62"/>
      <c r="K23" s="65"/>
      <c r="L23" s="65"/>
      <c r="M23" s="65"/>
      <c r="N23" s="65"/>
      <c r="O23" s="65"/>
    </row>
    <row r="24" spans="1:15" ht="234.75" customHeight="1" thickBot="1" x14ac:dyDescent="0.2">
      <c r="A24" s="75" t="s">
        <v>33</v>
      </c>
      <c r="B24" s="75"/>
      <c r="C24" s="44"/>
      <c r="D24" s="44"/>
      <c r="E24" s="44"/>
      <c r="F24" s="44"/>
      <c r="G24" s="44"/>
      <c r="H24" s="44"/>
      <c r="I24" s="1"/>
    </row>
    <row r="25" spans="1:15" x14ac:dyDescent="0.15">
      <c r="A25" s="60"/>
      <c r="B25" s="60"/>
    </row>
  </sheetData>
  <sheetProtection sheet="1" objects="1" scenarios="1" selectLockedCells="1"/>
  <mergeCells count="13">
    <mergeCell ref="A23:B23"/>
    <mergeCell ref="A24:B24"/>
    <mergeCell ref="A10:B10"/>
    <mergeCell ref="A1:B1"/>
    <mergeCell ref="A2:A5"/>
    <mergeCell ref="A6:B6"/>
    <mergeCell ref="A9:B9"/>
    <mergeCell ref="A7:A8"/>
    <mergeCell ref="A11:A15"/>
    <mergeCell ref="A16:B16"/>
    <mergeCell ref="A17:A20"/>
    <mergeCell ref="A21:B21"/>
    <mergeCell ref="A22:B22"/>
  </mergeCells>
  <phoneticPr fontId="21"/>
  <pageMargins left="0.59055118110236227" right="0.19685039370078741" top="0.39370078740157483" bottom="0.39370078740157483" header="0.51181102362204722" footer="0.51181102362204722"/>
  <pageSetup paperSize="9" scale="9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workbookViewId="0">
      <pane xSplit="2" ySplit="1" topLeftCell="C2" activePane="bottomRight" state="frozen"/>
      <selection activeCell="G20" sqref="G20"/>
      <selection pane="topRight" activeCell="G20" sqref="G20"/>
      <selection pane="bottomLeft" activeCell="G20" sqref="G20"/>
      <selection pane="bottomRight" activeCell="C2" sqref="C2"/>
    </sheetView>
  </sheetViews>
  <sheetFormatPr defaultColWidth="9" defaultRowHeight="13.5" x14ac:dyDescent="0.15"/>
  <cols>
    <col min="1" max="1" width="2.875" style="57" customWidth="1"/>
    <col min="2" max="2" width="15.125" style="57" customWidth="1"/>
    <col min="3" max="16384" width="9" style="57"/>
  </cols>
  <sheetData>
    <row r="1" spans="1:11" s="60" customFormat="1" ht="14.25" thickBot="1" x14ac:dyDescent="0.2">
      <c r="A1" s="79" t="s">
        <v>11</v>
      </c>
      <c r="B1" s="79"/>
      <c r="C1" s="22" t="s">
        <v>61</v>
      </c>
      <c r="D1" s="3" t="s">
        <v>62</v>
      </c>
      <c r="E1" s="3" t="s">
        <v>63</v>
      </c>
      <c r="F1" s="3" t="s">
        <v>64</v>
      </c>
      <c r="G1" s="22" t="s">
        <v>65</v>
      </c>
      <c r="H1" s="3" t="s">
        <v>66</v>
      </c>
      <c r="I1" s="22" t="s">
        <v>67</v>
      </c>
      <c r="J1" s="16" t="s">
        <v>39</v>
      </c>
      <c r="K1" s="61"/>
    </row>
    <row r="2" spans="1:11" ht="18.75" customHeight="1" thickBot="1" x14ac:dyDescent="0.2">
      <c r="A2" s="80" t="s">
        <v>12</v>
      </c>
      <c r="B2" s="8" t="s">
        <v>13</v>
      </c>
      <c r="C2" s="45"/>
      <c r="D2" s="45"/>
      <c r="E2" s="45"/>
      <c r="F2" s="45"/>
      <c r="G2" s="45"/>
      <c r="H2" s="45"/>
      <c r="I2" s="45"/>
      <c r="J2" s="16">
        <f>SUM(C2:I2)</f>
        <v>0</v>
      </c>
      <c r="K2" s="62"/>
    </row>
    <row r="3" spans="1:11" ht="18.75" customHeight="1" thickBot="1" x14ac:dyDescent="0.2">
      <c r="A3" s="80"/>
      <c r="B3" s="8" t="s">
        <v>0</v>
      </c>
      <c r="C3" s="45"/>
      <c r="D3" s="45"/>
      <c r="E3" s="45"/>
      <c r="F3" s="45"/>
      <c r="G3" s="45"/>
      <c r="H3" s="45"/>
      <c r="I3" s="45"/>
      <c r="J3" s="16">
        <f t="shared" ref="J3:J21" si="0">SUM(C3:I3)</f>
        <v>0</v>
      </c>
      <c r="K3" s="62"/>
    </row>
    <row r="4" spans="1:11" ht="18.75" customHeight="1" thickBot="1" x14ac:dyDescent="0.2">
      <c r="A4" s="80"/>
      <c r="B4" s="8" t="s">
        <v>1</v>
      </c>
      <c r="C4" s="45"/>
      <c r="D4" s="45"/>
      <c r="E4" s="45"/>
      <c r="F4" s="45"/>
      <c r="G4" s="45"/>
      <c r="H4" s="45"/>
      <c r="I4" s="45"/>
      <c r="J4" s="16">
        <f t="shared" si="0"/>
        <v>0</v>
      </c>
      <c r="K4" s="62"/>
    </row>
    <row r="5" spans="1:11" ht="18.75" customHeight="1" thickBot="1" x14ac:dyDescent="0.2">
      <c r="A5" s="80"/>
      <c r="B5" s="8" t="s">
        <v>14</v>
      </c>
      <c r="C5" s="45"/>
      <c r="D5" s="45"/>
      <c r="E5" s="45"/>
      <c r="F5" s="45"/>
      <c r="G5" s="45"/>
      <c r="H5" s="45"/>
      <c r="I5" s="45"/>
      <c r="J5" s="16">
        <f>SUM(C5:I5)</f>
        <v>0</v>
      </c>
      <c r="K5" s="62"/>
    </row>
    <row r="6" spans="1:11" ht="18.75" customHeight="1" thickBot="1" x14ac:dyDescent="0.2">
      <c r="A6" s="81" t="s">
        <v>15</v>
      </c>
      <c r="B6" s="81"/>
      <c r="C6" s="16">
        <f>SUM(C2:C5)</f>
        <v>0</v>
      </c>
      <c r="D6" s="16">
        <f t="shared" ref="D6:I6" si="1">SUM(D2:D5)</f>
        <v>0</v>
      </c>
      <c r="E6" s="16">
        <f t="shared" si="1"/>
        <v>0</v>
      </c>
      <c r="F6" s="16">
        <f t="shared" si="1"/>
        <v>0</v>
      </c>
      <c r="G6" s="16">
        <f t="shared" si="1"/>
        <v>0</v>
      </c>
      <c r="H6" s="16">
        <f t="shared" si="1"/>
        <v>0</v>
      </c>
      <c r="I6" s="16">
        <f t="shared" si="1"/>
        <v>0</v>
      </c>
      <c r="J6" s="16">
        <f>SUM(C6:I6)</f>
        <v>0</v>
      </c>
      <c r="K6" s="62"/>
    </row>
    <row r="7" spans="1:11" ht="18.75" customHeight="1" thickBot="1" x14ac:dyDescent="0.2">
      <c r="A7" s="84" t="s">
        <v>36</v>
      </c>
      <c r="B7" s="8" t="s">
        <v>2</v>
      </c>
      <c r="C7" s="15" t="s">
        <v>37</v>
      </c>
      <c r="D7" s="15" t="s">
        <v>37</v>
      </c>
      <c r="E7" s="15" t="s">
        <v>37</v>
      </c>
      <c r="F7" s="15" t="s">
        <v>37</v>
      </c>
      <c r="G7" s="15" t="s">
        <v>37</v>
      </c>
      <c r="H7" s="15" t="s">
        <v>37</v>
      </c>
      <c r="I7" s="15" t="s">
        <v>37</v>
      </c>
      <c r="J7" s="16">
        <f t="shared" si="0"/>
        <v>0</v>
      </c>
      <c r="K7" s="62" t="s">
        <v>34</v>
      </c>
    </row>
    <row r="8" spans="1:11" ht="18.75" customHeight="1" thickBot="1" x14ac:dyDescent="0.2">
      <c r="A8" s="84"/>
      <c r="B8" s="8" t="s">
        <v>16</v>
      </c>
      <c r="C8" s="15" t="s">
        <v>37</v>
      </c>
      <c r="D8" s="15" t="s">
        <v>37</v>
      </c>
      <c r="E8" s="15" t="s">
        <v>37</v>
      </c>
      <c r="F8" s="15" t="s">
        <v>37</v>
      </c>
      <c r="G8" s="15" t="s">
        <v>37</v>
      </c>
      <c r="H8" s="15" t="s">
        <v>37</v>
      </c>
      <c r="I8" s="15" t="s">
        <v>37</v>
      </c>
      <c r="J8" s="17" t="s">
        <v>37</v>
      </c>
      <c r="K8" s="62" t="s">
        <v>35</v>
      </c>
    </row>
    <row r="9" spans="1:11" ht="18.75" customHeight="1" thickBot="1" x14ac:dyDescent="0.2">
      <c r="A9" s="81" t="s">
        <v>17</v>
      </c>
      <c r="B9" s="81"/>
      <c r="C9" s="16">
        <f t="shared" ref="C9:I9" si="2">SUM(C7:C8)</f>
        <v>0</v>
      </c>
      <c r="D9" s="16">
        <f t="shared" si="2"/>
        <v>0</v>
      </c>
      <c r="E9" s="16">
        <f t="shared" si="2"/>
        <v>0</v>
      </c>
      <c r="F9" s="16">
        <f t="shared" si="2"/>
        <v>0</v>
      </c>
      <c r="G9" s="16">
        <f t="shared" si="2"/>
        <v>0</v>
      </c>
      <c r="H9" s="16">
        <f t="shared" si="2"/>
        <v>0</v>
      </c>
      <c r="I9" s="16">
        <f t="shared" si="2"/>
        <v>0</v>
      </c>
      <c r="J9" s="16">
        <f t="shared" si="0"/>
        <v>0</v>
      </c>
      <c r="K9" s="62"/>
    </row>
    <row r="10" spans="1:11" ht="18.75" customHeight="1" thickBot="1" x14ac:dyDescent="0.2">
      <c r="A10" s="81" t="s">
        <v>3</v>
      </c>
      <c r="B10" s="81"/>
      <c r="C10" s="45"/>
      <c r="D10" s="45"/>
      <c r="E10" s="45"/>
      <c r="F10" s="45"/>
      <c r="G10" s="45"/>
      <c r="H10" s="45"/>
      <c r="I10" s="45"/>
      <c r="J10" s="16">
        <f t="shared" si="0"/>
        <v>0</v>
      </c>
      <c r="K10" s="62"/>
    </row>
    <row r="11" spans="1:11" ht="18.75" customHeight="1" thickBot="1" x14ac:dyDescent="0.2">
      <c r="A11" s="80" t="s">
        <v>18</v>
      </c>
      <c r="B11" s="8" t="s">
        <v>4</v>
      </c>
      <c r="C11" s="45"/>
      <c r="D11" s="45"/>
      <c r="E11" s="45"/>
      <c r="F11" s="45"/>
      <c r="G11" s="45"/>
      <c r="H11" s="45"/>
      <c r="I11" s="45"/>
      <c r="J11" s="16">
        <f t="shared" si="0"/>
        <v>0</v>
      </c>
      <c r="K11" s="62"/>
    </row>
    <row r="12" spans="1:11" ht="18.75" customHeight="1" thickBot="1" x14ac:dyDescent="0.2">
      <c r="A12" s="80"/>
      <c r="B12" s="8" t="s">
        <v>5</v>
      </c>
      <c r="C12" s="45"/>
      <c r="D12" s="45"/>
      <c r="E12" s="45"/>
      <c r="F12" s="45"/>
      <c r="G12" s="45"/>
      <c r="H12" s="45"/>
      <c r="I12" s="45"/>
      <c r="J12" s="16">
        <f t="shared" si="0"/>
        <v>0</v>
      </c>
      <c r="K12" s="62"/>
    </row>
    <row r="13" spans="1:11" ht="18.75" customHeight="1" thickBot="1" x14ac:dyDescent="0.2">
      <c r="A13" s="80"/>
      <c r="B13" s="8" t="s">
        <v>6</v>
      </c>
      <c r="C13" s="45"/>
      <c r="D13" s="45"/>
      <c r="E13" s="45"/>
      <c r="F13" s="45"/>
      <c r="G13" s="45"/>
      <c r="H13" s="45"/>
      <c r="I13" s="45"/>
      <c r="J13" s="16">
        <f t="shared" si="0"/>
        <v>0</v>
      </c>
      <c r="K13" s="62"/>
    </row>
    <row r="14" spans="1:11" ht="18.75" customHeight="1" thickBot="1" x14ac:dyDescent="0.2">
      <c r="A14" s="80"/>
      <c r="B14" s="8" t="s">
        <v>7</v>
      </c>
      <c r="C14" s="15" t="s">
        <v>37</v>
      </c>
      <c r="D14" s="15" t="s">
        <v>37</v>
      </c>
      <c r="E14" s="15" t="s">
        <v>37</v>
      </c>
      <c r="F14" s="15" t="s">
        <v>37</v>
      </c>
      <c r="G14" s="15" t="s">
        <v>37</v>
      </c>
      <c r="H14" s="15" t="s">
        <v>37</v>
      </c>
      <c r="I14" s="15" t="s">
        <v>37</v>
      </c>
      <c r="J14" s="17" t="s">
        <v>37</v>
      </c>
      <c r="K14" s="62" t="s">
        <v>35</v>
      </c>
    </row>
    <row r="15" spans="1:11" ht="18.75" customHeight="1" thickBot="1" x14ac:dyDescent="0.2">
      <c r="A15" s="80"/>
      <c r="B15" s="8" t="s">
        <v>8</v>
      </c>
      <c r="C15" s="45"/>
      <c r="D15" s="45"/>
      <c r="E15" s="45"/>
      <c r="F15" s="45"/>
      <c r="G15" s="45"/>
      <c r="H15" s="45"/>
      <c r="I15" s="45"/>
      <c r="J15" s="16">
        <f t="shared" si="0"/>
        <v>0</v>
      </c>
    </row>
    <row r="16" spans="1:11" ht="18.75" customHeight="1" thickBot="1" x14ac:dyDescent="0.2">
      <c r="A16" s="81" t="s">
        <v>19</v>
      </c>
      <c r="B16" s="81"/>
      <c r="C16" s="16">
        <f>SUM(C11:C15)</f>
        <v>0</v>
      </c>
      <c r="D16" s="16">
        <f t="shared" ref="D16:I16" si="3">SUM(D11:D15)</f>
        <v>0</v>
      </c>
      <c r="E16" s="16">
        <f t="shared" si="3"/>
        <v>0</v>
      </c>
      <c r="F16" s="16">
        <f t="shared" si="3"/>
        <v>0</v>
      </c>
      <c r="G16" s="16">
        <f t="shared" si="3"/>
        <v>0</v>
      </c>
      <c r="H16" s="16">
        <f t="shared" si="3"/>
        <v>0</v>
      </c>
      <c r="I16" s="16">
        <f t="shared" si="3"/>
        <v>0</v>
      </c>
      <c r="J16" s="16">
        <f t="shared" si="0"/>
        <v>0</v>
      </c>
    </row>
    <row r="17" spans="1:10" ht="18.75" customHeight="1" thickBot="1" x14ac:dyDescent="0.2">
      <c r="A17" s="80" t="s">
        <v>26</v>
      </c>
      <c r="B17" s="8" t="s">
        <v>9</v>
      </c>
      <c r="C17" s="45"/>
      <c r="D17" s="45"/>
      <c r="E17" s="45"/>
      <c r="F17" s="45"/>
      <c r="G17" s="45"/>
      <c r="H17" s="45"/>
      <c r="I17" s="45"/>
      <c r="J17" s="16">
        <f t="shared" si="0"/>
        <v>0</v>
      </c>
    </row>
    <row r="18" spans="1:10" ht="18.75" customHeight="1" thickBot="1" x14ac:dyDescent="0.2">
      <c r="A18" s="80"/>
      <c r="B18" s="8" t="s">
        <v>10</v>
      </c>
      <c r="C18" s="45"/>
      <c r="D18" s="45"/>
      <c r="E18" s="45"/>
      <c r="F18" s="45"/>
      <c r="G18" s="45"/>
      <c r="H18" s="45"/>
      <c r="I18" s="45"/>
      <c r="J18" s="16">
        <f t="shared" si="0"/>
        <v>0</v>
      </c>
    </row>
    <row r="19" spans="1:10" ht="18.75" customHeight="1" thickBot="1" x14ac:dyDescent="0.2">
      <c r="A19" s="80"/>
      <c r="B19" s="49" t="s">
        <v>85</v>
      </c>
      <c r="C19" s="45"/>
      <c r="D19" s="45"/>
      <c r="E19" s="45"/>
      <c r="F19" s="45"/>
      <c r="G19" s="45"/>
      <c r="H19" s="45"/>
      <c r="I19" s="45"/>
      <c r="J19" s="16">
        <f t="shared" si="0"/>
        <v>0</v>
      </c>
    </row>
    <row r="20" spans="1:10" ht="18.75" customHeight="1" thickBot="1" x14ac:dyDescent="0.2">
      <c r="A20" s="80"/>
      <c r="B20" s="8" t="s">
        <v>86</v>
      </c>
      <c r="C20" s="45"/>
      <c r="D20" s="45"/>
      <c r="E20" s="45"/>
      <c r="F20" s="45"/>
      <c r="G20" s="45"/>
      <c r="H20" s="45"/>
      <c r="I20" s="45"/>
      <c r="J20" s="16">
        <f>SUM(C20:I20)</f>
        <v>0</v>
      </c>
    </row>
    <row r="21" spans="1:10" ht="18.75" customHeight="1" thickBot="1" x14ac:dyDescent="0.2">
      <c r="A21" s="81" t="s">
        <v>20</v>
      </c>
      <c r="B21" s="81"/>
      <c r="C21" s="16">
        <f t="shared" ref="C21:H21" si="4">SUM(C17:C20)</f>
        <v>0</v>
      </c>
      <c r="D21" s="16">
        <f t="shared" si="4"/>
        <v>0</v>
      </c>
      <c r="E21" s="16">
        <f t="shared" si="4"/>
        <v>0</v>
      </c>
      <c r="F21" s="16">
        <f t="shared" si="4"/>
        <v>0</v>
      </c>
      <c r="G21" s="16">
        <f t="shared" si="4"/>
        <v>0</v>
      </c>
      <c r="H21" s="16">
        <f t="shared" si="4"/>
        <v>0</v>
      </c>
      <c r="I21" s="16">
        <f>SUM(C21:H21)</f>
        <v>0</v>
      </c>
      <c r="J21" s="16">
        <f t="shared" si="0"/>
        <v>0</v>
      </c>
    </row>
    <row r="22" spans="1:10" ht="18.75" customHeight="1" thickBot="1" x14ac:dyDescent="0.2">
      <c r="A22" s="81"/>
      <c r="B22" s="81"/>
      <c r="C22" s="3"/>
      <c r="D22" s="3"/>
      <c r="E22" s="3"/>
      <c r="F22" s="3"/>
      <c r="G22" s="3"/>
      <c r="H22" s="3"/>
      <c r="I22" s="3"/>
      <c r="J22" s="3"/>
    </row>
    <row r="23" spans="1:10" ht="18.75" customHeight="1" thickBot="1" x14ac:dyDescent="0.2">
      <c r="A23" s="79" t="s">
        <v>21</v>
      </c>
      <c r="B23" s="79"/>
      <c r="C23" s="16">
        <f t="shared" ref="C23:J23" si="5">SUM(C6+C9+C10+C16+C21)</f>
        <v>0</v>
      </c>
      <c r="D23" s="16">
        <f t="shared" si="5"/>
        <v>0</v>
      </c>
      <c r="E23" s="16">
        <f t="shared" si="5"/>
        <v>0</v>
      </c>
      <c r="F23" s="16">
        <f t="shared" si="5"/>
        <v>0</v>
      </c>
      <c r="G23" s="16">
        <f t="shared" si="5"/>
        <v>0</v>
      </c>
      <c r="H23" s="16">
        <f t="shared" si="5"/>
        <v>0</v>
      </c>
      <c r="I23" s="16">
        <f t="shared" si="5"/>
        <v>0</v>
      </c>
      <c r="J23" s="16">
        <f t="shared" si="5"/>
        <v>0</v>
      </c>
    </row>
    <row r="24" spans="1:10" ht="234.75" customHeight="1" thickBot="1" x14ac:dyDescent="0.2">
      <c r="A24" s="82" t="s">
        <v>33</v>
      </c>
      <c r="B24" s="83"/>
      <c r="C24" s="46"/>
      <c r="D24" s="46"/>
      <c r="E24" s="46"/>
      <c r="F24" s="46"/>
      <c r="G24" s="46"/>
      <c r="H24" s="46"/>
      <c r="I24" s="46"/>
      <c r="J24" s="1"/>
    </row>
  </sheetData>
  <sheetProtection sheet="1" objects="1" scenarios="1" selectLockedCells="1"/>
  <mergeCells count="13">
    <mergeCell ref="A1:B1"/>
    <mergeCell ref="A2:A5"/>
    <mergeCell ref="A6:B6"/>
    <mergeCell ref="A9:B9"/>
    <mergeCell ref="A24:B24"/>
    <mergeCell ref="A7:A8"/>
    <mergeCell ref="A23:B23"/>
    <mergeCell ref="A17:A20"/>
    <mergeCell ref="A10:B10"/>
    <mergeCell ref="A11:A15"/>
    <mergeCell ref="A16:B16"/>
    <mergeCell ref="A21:B21"/>
    <mergeCell ref="A22:B22"/>
  </mergeCells>
  <phoneticPr fontId="21"/>
  <pageMargins left="0.59055118110236227" right="0.19685039370078741" top="0.39370078740157483" bottom="0.39370078740157483" header="0.51181102362204722" footer="0.51181102362204722"/>
  <pageSetup paperSize="9" scale="90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workbookViewId="0">
      <pane xSplit="2" ySplit="1" topLeftCell="C2" activePane="bottomRight" state="frozen"/>
      <selection activeCell="G20" sqref="G20"/>
      <selection pane="topRight" activeCell="G20" sqref="G20"/>
      <selection pane="bottomLeft" activeCell="G20" sqref="G20"/>
      <selection pane="bottomRight" activeCell="F19" sqref="F19"/>
    </sheetView>
  </sheetViews>
  <sheetFormatPr defaultColWidth="9" defaultRowHeight="13.5" x14ac:dyDescent="0.15"/>
  <cols>
    <col min="1" max="1" width="2.875" style="57" customWidth="1"/>
    <col min="2" max="2" width="15.125" style="57" customWidth="1"/>
    <col min="3" max="16384" width="9" style="57"/>
  </cols>
  <sheetData>
    <row r="1" spans="1:11" s="60" customFormat="1" ht="14.25" thickBot="1" x14ac:dyDescent="0.2">
      <c r="A1" s="79" t="s">
        <v>11</v>
      </c>
      <c r="B1" s="79"/>
      <c r="C1" s="21" t="s">
        <v>68</v>
      </c>
      <c r="D1" s="11" t="s">
        <v>69</v>
      </c>
      <c r="E1" s="52" t="s">
        <v>70</v>
      </c>
      <c r="F1" s="11" t="s">
        <v>71</v>
      </c>
      <c r="G1" s="11" t="s">
        <v>72</v>
      </c>
      <c r="H1" s="11" t="s">
        <v>73</v>
      </c>
      <c r="I1" s="21" t="s">
        <v>74</v>
      </c>
      <c r="J1" s="19" t="s">
        <v>40</v>
      </c>
      <c r="K1" s="61"/>
    </row>
    <row r="2" spans="1:11" ht="18.75" customHeight="1" thickBot="1" x14ac:dyDescent="0.2">
      <c r="A2" s="80" t="s">
        <v>12</v>
      </c>
      <c r="B2" s="8" t="s">
        <v>13</v>
      </c>
      <c r="C2" s="45"/>
      <c r="D2" s="45"/>
      <c r="E2" s="45"/>
      <c r="F2" s="45"/>
      <c r="G2" s="45"/>
      <c r="H2" s="45"/>
      <c r="I2" s="45"/>
      <c r="J2" s="18">
        <f>SUM(C2:I2)</f>
        <v>0</v>
      </c>
      <c r="K2" s="62"/>
    </row>
    <row r="3" spans="1:11" ht="18.75" customHeight="1" thickBot="1" x14ac:dyDescent="0.2">
      <c r="A3" s="80"/>
      <c r="B3" s="8" t="s">
        <v>0</v>
      </c>
      <c r="C3" s="47"/>
      <c r="D3" s="47"/>
      <c r="E3" s="47"/>
      <c r="F3" s="47"/>
      <c r="G3" s="47"/>
      <c r="H3" s="47"/>
      <c r="I3" s="47"/>
      <c r="J3" s="18">
        <f t="shared" ref="J3:J21" si="0">SUM(C3:I3)</f>
        <v>0</v>
      </c>
      <c r="K3" s="62"/>
    </row>
    <row r="4" spans="1:11" ht="18.75" customHeight="1" thickBot="1" x14ac:dyDescent="0.2">
      <c r="A4" s="80"/>
      <c r="B4" s="8" t="s">
        <v>1</v>
      </c>
      <c r="C4" s="47"/>
      <c r="D4" s="47"/>
      <c r="E4" s="47"/>
      <c r="F4" s="47"/>
      <c r="G4" s="47"/>
      <c r="H4" s="47"/>
      <c r="I4" s="47"/>
      <c r="J4" s="18">
        <f t="shared" si="0"/>
        <v>0</v>
      </c>
      <c r="K4" s="62"/>
    </row>
    <row r="5" spans="1:11" ht="18.75" customHeight="1" thickBot="1" x14ac:dyDescent="0.2">
      <c r="A5" s="80"/>
      <c r="B5" s="8" t="s">
        <v>14</v>
      </c>
      <c r="C5" s="47"/>
      <c r="D5" s="47"/>
      <c r="E5" s="47"/>
      <c r="F5" s="47"/>
      <c r="G5" s="47"/>
      <c r="H5" s="47"/>
      <c r="I5" s="47"/>
      <c r="J5" s="18">
        <f t="shared" si="0"/>
        <v>0</v>
      </c>
      <c r="K5" s="62"/>
    </row>
    <row r="6" spans="1:11" ht="18.75" customHeight="1" thickBot="1" x14ac:dyDescent="0.2">
      <c r="A6" s="81" t="s">
        <v>15</v>
      </c>
      <c r="B6" s="81"/>
      <c r="C6" s="18">
        <f>SUM(C2:C5)</f>
        <v>0</v>
      </c>
      <c r="D6" s="18">
        <f t="shared" ref="D6:I6" si="1">SUM(D2:D5)</f>
        <v>0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8">
        <f t="shared" si="1"/>
        <v>0</v>
      </c>
      <c r="I6" s="18">
        <f t="shared" si="1"/>
        <v>0</v>
      </c>
      <c r="J6" s="18">
        <f t="shared" si="0"/>
        <v>0</v>
      </c>
      <c r="K6" s="62"/>
    </row>
    <row r="7" spans="1:11" ht="18.75" customHeight="1" thickBot="1" x14ac:dyDescent="0.2">
      <c r="A7" s="84" t="s">
        <v>36</v>
      </c>
      <c r="B7" s="8" t="s">
        <v>2</v>
      </c>
      <c r="C7" s="13" t="s">
        <v>37</v>
      </c>
      <c r="D7" s="13" t="s">
        <v>37</v>
      </c>
      <c r="E7" s="13" t="s">
        <v>37</v>
      </c>
      <c r="F7" s="13" t="s">
        <v>37</v>
      </c>
      <c r="G7" s="13" t="s">
        <v>37</v>
      </c>
      <c r="H7" s="13" t="s">
        <v>37</v>
      </c>
      <c r="I7" s="13" t="s">
        <v>37</v>
      </c>
      <c r="J7" s="18">
        <f t="shared" si="0"/>
        <v>0</v>
      </c>
      <c r="K7" s="62" t="s">
        <v>34</v>
      </c>
    </row>
    <row r="8" spans="1:11" ht="18.75" customHeight="1" thickBot="1" x14ac:dyDescent="0.2">
      <c r="A8" s="84"/>
      <c r="B8" s="8" t="s">
        <v>16</v>
      </c>
      <c r="C8" s="13" t="s">
        <v>37</v>
      </c>
      <c r="D8" s="13" t="s">
        <v>37</v>
      </c>
      <c r="E8" s="13" t="s">
        <v>37</v>
      </c>
      <c r="F8" s="13" t="s">
        <v>37</v>
      </c>
      <c r="G8" s="13" t="s">
        <v>37</v>
      </c>
      <c r="H8" s="13" t="s">
        <v>37</v>
      </c>
      <c r="I8" s="13" t="s">
        <v>37</v>
      </c>
      <c r="J8" s="20" t="s">
        <v>37</v>
      </c>
      <c r="K8" s="62" t="s">
        <v>35</v>
      </c>
    </row>
    <row r="9" spans="1:11" ht="18.75" customHeight="1" thickBot="1" x14ac:dyDescent="0.2">
      <c r="A9" s="81" t="s">
        <v>17</v>
      </c>
      <c r="B9" s="81"/>
      <c r="C9" s="18">
        <f t="shared" ref="C9:I9" si="2">SUM(C7:C8)</f>
        <v>0</v>
      </c>
      <c r="D9" s="18">
        <f t="shared" si="2"/>
        <v>0</v>
      </c>
      <c r="E9" s="18">
        <f t="shared" si="2"/>
        <v>0</v>
      </c>
      <c r="F9" s="18">
        <f t="shared" si="2"/>
        <v>0</v>
      </c>
      <c r="G9" s="18">
        <f t="shared" si="2"/>
        <v>0</v>
      </c>
      <c r="H9" s="18">
        <f t="shared" si="2"/>
        <v>0</v>
      </c>
      <c r="I9" s="18">
        <f t="shared" si="2"/>
        <v>0</v>
      </c>
      <c r="J9" s="18">
        <f t="shared" si="0"/>
        <v>0</v>
      </c>
      <c r="K9" s="62"/>
    </row>
    <row r="10" spans="1:11" ht="18.75" customHeight="1" thickBot="1" x14ac:dyDescent="0.2">
      <c r="A10" s="81" t="s">
        <v>3</v>
      </c>
      <c r="B10" s="81"/>
      <c r="C10" s="47"/>
      <c r="D10" s="47"/>
      <c r="E10" s="47"/>
      <c r="F10" s="47"/>
      <c r="G10" s="47"/>
      <c r="H10" s="47"/>
      <c r="I10" s="47"/>
      <c r="J10" s="18">
        <f t="shared" si="0"/>
        <v>0</v>
      </c>
      <c r="K10" s="62"/>
    </row>
    <row r="11" spans="1:11" ht="18.75" customHeight="1" thickBot="1" x14ac:dyDescent="0.2">
      <c r="A11" s="80" t="s">
        <v>18</v>
      </c>
      <c r="B11" s="8" t="s">
        <v>4</v>
      </c>
      <c r="C11" s="47"/>
      <c r="D11" s="47"/>
      <c r="E11" s="47"/>
      <c r="F11" s="47"/>
      <c r="G11" s="47"/>
      <c r="H11" s="47"/>
      <c r="I11" s="47"/>
      <c r="J11" s="18">
        <f t="shared" si="0"/>
        <v>0</v>
      </c>
      <c r="K11" s="62"/>
    </row>
    <row r="12" spans="1:11" ht="18.75" customHeight="1" thickBot="1" x14ac:dyDescent="0.2">
      <c r="A12" s="80"/>
      <c r="B12" s="8" t="s">
        <v>5</v>
      </c>
      <c r="C12" s="47"/>
      <c r="D12" s="47"/>
      <c r="E12" s="47"/>
      <c r="F12" s="47"/>
      <c r="G12" s="47"/>
      <c r="H12" s="47"/>
      <c r="I12" s="47"/>
      <c r="J12" s="18">
        <f t="shared" si="0"/>
        <v>0</v>
      </c>
      <c r="K12" s="62"/>
    </row>
    <row r="13" spans="1:11" ht="18.75" customHeight="1" thickBot="1" x14ac:dyDescent="0.2">
      <c r="A13" s="80"/>
      <c r="B13" s="8" t="s">
        <v>6</v>
      </c>
      <c r="C13" s="47"/>
      <c r="D13" s="47"/>
      <c r="E13" s="47"/>
      <c r="F13" s="47"/>
      <c r="G13" s="47"/>
      <c r="H13" s="47"/>
      <c r="I13" s="47"/>
      <c r="J13" s="18">
        <f t="shared" si="0"/>
        <v>0</v>
      </c>
      <c r="K13" s="62"/>
    </row>
    <row r="14" spans="1:11" ht="18.75" customHeight="1" thickBot="1" x14ac:dyDescent="0.2">
      <c r="A14" s="80"/>
      <c r="B14" s="8" t="s">
        <v>7</v>
      </c>
      <c r="C14" s="13" t="s">
        <v>37</v>
      </c>
      <c r="D14" s="13" t="s">
        <v>37</v>
      </c>
      <c r="E14" s="13" t="s">
        <v>37</v>
      </c>
      <c r="F14" s="13" t="s">
        <v>37</v>
      </c>
      <c r="G14" s="13" t="s">
        <v>37</v>
      </c>
      <c r="H14" s="13" t="s">
        <v>37</v>
      </c>
      <c r="I14" s="13" t="s">
        <v>37</v>
      </c>
      <c r="J14" s="20" t="s">
        <v>37</v>
      </c>
      <c r="K14" s="62" t="s">
        <v>35</v>
      </c>
    </row>
    <row r="15" spans="1:11" ht="18.75" customHeight="1" thickBot="1" x14ac:dyDescent="0.2">
      <c r="A15" s="80"/>
      <c r="B15" s="8" t="s">
        <v>8</v>
      </c>
      <c r="C15" s="47"/>
      <c r="D15" s="47"/>
      <c r="E15" s="47"/>
      <c r="F15" s="47"/>
      <c r="G15" s="47"/>
      <c r="H15" s="47"/>
      <c r="I15" s="47"/>
      <c r="J15" s="18">
        <f t="shared" si="0"/>
        <v>0</v>
      </c>
    </row>
    <row r="16" spans="1:11" ht="18.75" customHeight="1" thickBot="1" x14ac:dyDescent="0.2">
      <c r="A16" s="81" t="s">
        <v>19</v>
      </c>
      <c r="B16" s="81"/>
      <c r="C16" s="18">
        <f>SUM(C11:C15)</f>
        <v>0</v>
      </c>
      <c r="D16" s="18">
        <f t="shared" ref="D16:I16" si="3">SUM(D11:D15)</f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0"/>
        <v>0</v>
      </c>
    </row>
    <row r="17" spans="1:10" ht="18.75" customHeight="1" thickBot="1" x14ac:dyDescent="0.2">
      <c r="A17" s="80" t="s">
        <v>26</v>
      </c>
      <c r="B17" s="8" t="s">
        <v>9</v>
      </c>
      <c r="C17" s="47"/>
      <c r="D17" s="47"/>
      <c r="E17" s="47"/>
      <c r="F17" s="47"/>
      <c r="G17" s="47"/>
      <c r="H17" s="47"/>
      <c r="I17" s="47"/>
      <c r="J17" s="18">
        <f t="shared" si="0"/>
        <v>0</v>
      </c>
    </row>
    <row r="18" spans="1:10" ht="18.75" customHeight="1" thickBot="1" x14ac:dyDescent="0.2">
      <c r="A18" s="80"/>
      <c r="B18" s="8" t="s">
        <v>10</v>
      </c>
      <c r="C18" s="47"/>
      <c r="D18" s="47"/>
      <c r="E18" s="47"/>
      <c r="F18" s="47"/>
      <c r="G18" s="47"/>
      <c r="H18" s="47"/>
      <c r="I18" s="47"/>
      <c r="J18" s="18">
        <f t="shared" si="0"/>
        <v>0</v>
      </c>
    </row>
    <row r="19" spans="1:10" ht="18.75" customHeight="1" thickBot="1" x14ac:dyDescent="0.2">
      <c r="A19" s="80"/>
      <c r="B19" s="49" t="s">
        <v>85</v>
      </c>
      <c r="C19" s="47"/>
      <c r="D19" s="47"/>
      <c r="E19" s="47"/>
      <c r="F19" s="47"/>
      <c r="G19" s="47"/>
      <c r="H19" s="47"/>
      <c r="I19" s="47"/>
      <c r="J19" s="18">
        <f t="shared" si="0"/>
        <v>0</v>
      </c>
    </row>
    <row r="20" spans="1:10" ht="18.75" customHeight="1" thickBot="1" x14ac:dyDescent="0.2">
      <c r="A20" s="80"/>
      <c r="B20" s="8" t="s">
        <v>86</v>
      </c>
      <c r="C20" s="47"/>
      <c r="D20" s="47"/>
      <c r="E20" s="47"/>
      <c r="F20" s="47"/>
      <c r="G20" s="47"/>
      <c r="H20" s="47"/>
      <c r="I20" s="47"/>
      <c r="J20" s="18">
        <f>SUM(C20:I20)</f>
        <v>0</v>
      </c>
    </row>
    <row r="21" spans="1:10" ht="18.75" customHeight="1" thickBot="1" x14ac:dyDescent="0.2">
      <c r="A21" s="81" t="s">
        <v>20</v>
      </c>
      <c r="B21" s="81"/>
      <c r="C21" s="18">
        <f t="shared" ref="C21:H21" si="4">SUM(C17:C20)</f>
        <v>0</v>
      </c>
      <c r="D21" s="18">
        <f t="shared" si="4"/>
        <v>0</v>
      </c>
      <c r="E21" s="18">
        <f t="shared" si="4"/>
        <v>0</v>
      </c>
      <c r="F21" s="18">
        <f t="shared" si="4"/>
        <v>0</v>
      </c>
      <c r="G21" s="18">
        <f t="shared" si="4"/>
        <v>0</v>
      </c>
      <c r="H21" s="18">
        <f t="shared" si="4"/>
        <v>0</v>
      </c>
      <c r="I21" s="18">
        <f>SUM(C21:H21)</f>
        <v>0</v>
      </c>
      <c r="J21" s="18">
        <f t="shared" si="0"/>
        <v>0</v>
      </c>
    </row>
    <row r="22" spans="1:10" ht="18.75" customHeight="1" thickBot="1" x14ac:dyDescent="0.2">
      <c r="A22" s="81"/>
      <c r="B22" s="81"/>
      <c r="C22" s="12"/>
      <c r="D22" s="12"/>
      <c r="E22" s="12"/>
      <c r="F22" s="12"/>
      <c r="G22" s="12"/>
      <c r="H22" s="12"/>
      <c r="I22" s="12"/>
      <c r="J22" s="9"/>
    </row>
    <row r="23" spans="1:10" ht="18.75" customHeight="1" thickBot="1" x14ac:dyDescent="0.2">
      <c r="A23" s="79" t="s">
        <v>21</v>
      </c>
      <c r="B23" s="79"/>
      <c r="C23" s="18">
        <f t="shared" ref="C23:J23" si="5">SUM(C6+C9+C10+C16+C21)</f>
        <v>0</v>
      </c>
      <c r="D23" s="18">
        <f t="shared" si="5"/>
        <v>0</v>
      </c>
      <c r="E23" s="18">
        <f t="shared" si="5"/>
        <v>0</v>
      </c>
      <c r="F23" s="18">
        <f t="shared" si="5"/>
        <v>0</v>
      </c>
      <c r="G23" s="18">
        <f t="shared" si="5"/>
        <v>0</v>
      </c>
      <c r="H23" s="18">
        <f t="shared" si="5"/>
        <v>0</v>
      </c>
      <c r="I23" s="18">
        <f t="shared" si="5"/>
        <v>0</v>
      </c>
      <c r="J23" s="18">
        <f t="shared" si="5"/>
        <v>0</v>
      </c>
    </row>
    <row r="24" spans="1:10" ht="234.75" customHeight="1" thickBot="1" x14ac:dyDescent="0.2">
      <c r="A24" s="82" t="s">
        <v>33</v>
      </c>
      <c r="B24" s="83"/>
      <c r="C24" s="46"/>
      <c r="D24" s="46"/>
      <c r="E24" s="46"/>
      <c r="F24" s="46"/>
      <c r="G24" s="46"/>
      <c r="H24" s="46"/>
      <c r="I24" s="46"/>
      <c r="J24" s="1"/>
    </row>
  </sheetData>
  <sheetProtection sheet="1" objects="1" scenarios="1" selectLockedCells="1"/>
  <mergeCells count="13">
    <mergeCell ref="A1:B1"/>
    <mergeCell ref="A2:A5"/>
    <mergeCell ref="A6:B6"/>
    <mergeCell ref="A9:B9"/>
    <mergeCell ref="A24:B24"/>
    <mergeCell ref="A7:A8"/>
    <mergeCell ref="A22:B22"/>
    <mergeCell ref="A23:B23"/>
    <mergeCell ref="A10:B10"/>
    <mergeCell ref="A11:A15"/>
    <mergeCell ref="A16:B16"/>
    <mergeCell ref="A17:A20"/>
    <mergeCell ref="A21:B21"/>
  </mergeCells>
  <phoneticPr fontId="21"/>
  <pageMargins left="0.59055118110236227" right="0.19685039370078741" top="0.39370078740157483" bottom="0.39370078740157483" header="0.51181102362204722" footer="0.51181102362204722"/>
  <pageSetup paperSize="9" scale="9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"/>
  <sheetViews>
    <sheetView workbookViewId="0">
      <pane xSplit="2" ySplit="1" topLeftCell="C2" activePane="bottomRight" state="frozen"/>
      <selection activeCell="G20" sqref="G20"/>
      <selection pane="topRight" activeCell="G20" sqref="G20"/>
      <selection pane="bottomLeft" activeCell="G20" sqref="G20"/>
      <selection pane="bottomRight" activeCell="I11" sqref="I11"/>
    </sheetView>
  </sheetViews>
  <sheetFormatPr defaultColWidth="9" defaultRowHeight="13.5" x14ac:dyDescent="0.15"/>
  <cols>
    <col min="1" max="1" width="2.875" style="57" customWidth="1"/>
    <col min="2" max="2" width="15.125" style="57" customWidth="1"/>
    <col min="3" max="16384" width="9" style="57"/>
  </cols>
  <sheetData>
    <row r="1" spans="1:11" s="60" customFormat="1" ht="14.25" thickBot="1" x14ac:dyDescent="0.2">
      <c r="A1" s="79" t="s">
        <v>11</v>
      </c>
      <c r="B1" s="79"/>
      <c r="C1" s="21" t="s">
        <v>75</v>
      </c>
      <c r="D1" s="11" t="s">
        <v>76</v>
      </c>
      <c r="E1" s="21" t="s">
        <v>77</v>
      </c>
      <c r="F1" s="11" t="s">
        <v>78</v>
      </c>
      <c r="G1" s="11" t="s">
        <v>79</v>
      </c>
      <c r="H1" s="11" t="s">
        <v>80</v>
      </c>
      <c r="I1" s="21" t="s">
        <v>81</v>
      </c>
      <c r="J1" s="19" t="s">
        <v>41</v>
      </c>
      <c r="K1" s="61"/>
    </row>
    <row r="2" spans="1:11" ht="18.75" customHeight="1" thickBot="1" x14ac:dyDescent="0.2">
      <c r="A2" s="80" t="s">
        <v>12</v>
      </c>
      <c r="B2" s="8" t="s">
        <v>13</v>
      </c>
      <c r="C2" s="45"/>
      <c r="D2" s="45"/>
      <c r="E2" s="45"/>
      <c r="F2" s="45"/>
      <c r="G2" s="45"/>
      <c r="H2" s="45"/>
      <c r="I2" s="45"/>
      <c r="J2" s="18">
        <f t="shared" ref="J2:J7" si="0">SUM(C2:I2)</f>
        <v>0</v>
      </c>
      <c r="K2" s="62"/>
    </row>
    <row r="3" spans="1:11" ht="18.75" customHeight="1" thickBot="1" x14ac:dyDescent="0.2">
      <c r="A3" s="80"/>
      <c r="B3" s="8" t="s">
        <v>0</v>
      </c>
      <c r="C3" s="47"/>
      <c r="D3" s="47"/>
      <c r="E3" s="47"/>
      <c r="F3" s="47"/>
      <c r="G3" s="47"/>
      <c r="H3" s="47"/>
      <c r="I3" s="47"/>
      <c r="J3" s="18">
        <f t="shared" si="0"/>
        <v>0</v>
      </c>
      <c r="K3" s="62"/>
    </row>
    <row r="4" spans="1:11" ht="18.75" customHeight="1" thickBot="1" x14ac:dyDescent="0.2">
      <c r="A4" s="80"/>
      <c r="B4" s="8" t="s">
        <v>1</v>
      </c>
      <c r="C4" s="47"/>
      <c r="D4" s="47"/>
      <c r="E4" s="47"/>
      <c r="F4" s="47"/>
      <c r="G4" s="47"/>
      <c r="H4" s="47"/>
      <c r="I4" s="47"/>
      <c r="J4" s="18">
        <f t="shared" si="0"/>
        <v>0</v>
      </c>
      <c r="K4" s="62"/>
    </row>
    <row r="5" spans="1:11" ht="18.75" customHeight="1" thickBot="1" x14ac:dyDescent="0.2">
      <c r="A5" s="80"/>
      <c r="B5" s="8" t="s">
        <v>14</v>
      </c>
      <c r="C5" s="47"/>
      <c r="D5" s="47"/>
      <c r="E5" s="47"/>
      <c r="F5" s="47"/>
      <c r="G5" s="47"/>
      <c r="H5" s="47"/>
      <c r="I5" s="47"/>
      <c r="J5" s="18">
        <f t="shared" si="0"/>
        <v>0</v>
      </c>
      <c r="K5" s="62"/>
    </row>
    <row r="6" spans="1:11" ht="18.75" customHeight="1" thickBot="1" x14ac:dyDescent="0.2">
      <c r="A6" s="81" t="s">
        <v>15</v>
      </c>
      <c r="B6" s="81"/>
      <c r="C6" s="18">
        <f>SUM(C2:C5)</f>
        <v>0</v>
      </c>
      <c r="D6" s="18">
        <f t="shared" ref="D6:I6" si="1">SUM(D2:D5)</f>
        <v>0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8">
        <f t="shared" si="1"/>
        <v>0</v>
      </c>
      <c r="I6" s="18">
        <f t="shared" si="1"/>
        <v>0</v>
      </c>
      <c r="J6" s="18">
        <f t="shared" si="0"/>
        <v>0</v>
      </c>
      <c r="K6" s="62"/>
    </row>
    <row r="7" spans="1:11" ht="18.75" customHeight="1" thickBot="1" x14ac:dyDescent="0.2">
      <c r="A7" s="84" t="s">
        <v>36</v>
      </c>
      <c r="B7" s="8" t="s">
        <v>2</v>
      </c>
      <c r="C7" s="13" t="s">
        <v>37</v>
      </c>
      <c r="D7" s="13" t="s">
        <v>37</v>
      </c>
      <c r="E7" s="13" t="s">
        <v>37</v>
      </c>
      <c r="F7" s="13" t="s">
        <v>37</v>
      </c>
      <c r="G7" s="13" t="s">
        <v>37</v>
      </c>
      <c r="H7" s="13" t="s">
        <v>37</v>
      </c>
      <c r="I7" s="13" t="s">
        <v>37</v>
      </c>
      <c r="J7" s="18">
        <f t="shared" si="0"/>
        <v>0</v>
      </c>
      <c r="K7" s="62" t="s">
        <v>34</v>
      </c>
    </row>
    <row r="8" spans="1:11" ht="18.75" customHeight="1" thickBot="1" x14ac:dyDescent="0.2">
      <c r="A8" s="84"/>
      <c r="B8" s="8" t="s">
        <v>16</v>
      </c>
      <c r="C8" s="13" t="s">
        <v>37</v>
      </c>
      <c r="D8" s="13" t="s">
        <v>37</v>
      </c>
      <c r="E8" s="13" t="s">
        <v>37</v>
      </c>
      <c r="F8" s="13" t="s">
        <v>37</v>
      </c>
      <c r="G8" s="13" t="s">
        <v>37</v>
      </c>
      <c r="H8" s="13" t="s">
        <v>37</v>
      </c>
      <c r="I8" s="13" t="s">
        <v>37</v>
      </c>
      <c r="J8" s="20" t="s">
        <v>37</v>
      </c>
      <c r="K8" s="62" t="s">
        <v>35</v>
      </c>
    </row>
    <row r="9" spans="1:11" ht="18.75" customHeight="1" thickBot="1" x14ac:dyDescent="0.2">
      <c r="A9" s="81" t="s">
        <v>17</v>
      </c>
      <c r="B9" s="81"/>
      <c r="C9" s="18">
        <f t="shared" ref="C9:I9" si="2">SUM(C7:C8)</f>
        <v>0</v>
      </c>
      <c r="D9" s="18">
        <f t="shared" si="2"/>
        <v>0</v>
      </c>
      <c r="E9" s="18">
        <f t="shared" si="2"/>
        <v>0</v>
      </c>
      <c r="F9" s="18">
        <f t="shared" si="2"/>
        <v>0</v>
      </c>
      <c r="G9" s="18">
        <f t="shared" si="2"/>
        <v>0</v>
      </c>
      <c r="H9" s="18">
        <f t="shared" si="2"/>
        <v>0</v>
      </c>
      <c r="I9" s="18">
        <f t="shared" si="2"/>
        <v>0</v>
      </c>
      <c r="J9" s="18">
        <f>SUM(C9:I9)</f>
        <v>0</v>
      </c>
      <c r="K9" s="62"/>
    </row>
    <row r="10" spans="1:11" ht="18.75" customHeight="1" thickBot="1" x14ac:dyDescent="0.2">
      <c r="A10" s="81" t="s">
        <v>3</v>
      </c>
      <c r="B10" s="81"/>
      <c r="C10" s="47"/>
      <c r="D10" s="47"/>
      <c r="E10" s="47"/>
      <c r="F10" s="47"/>
      <c r="G10" s="47"/>
      <c r="H10" s="47"/>
      <c r="I10" s="47"/>
      <c r="J10" s="18">
        <f>SUM(C10:I10)</f>
        <v>0</v>
      </c>
      <c r="K10" s="62"/>
    </row>
    <row r="11" spans="1:11" ht="18.75" customHeight="1" thickBot="1" x14ac:dyDescent="0.2">
      <c r="A11" s="80" t="s">
        <v>18</v>
      </c>
      <c r="B11" s="8" t="s">
        <v>4</v>
      </c>
      <c r="C11" s="47"/>
      <c r="D11" s="47"/>
      <c r="E11" s="47"/>
      <c r="F11" s="47"/>
      <c r="G11" s="47"/>
      <c r="H11" s="47"/>
      <c r="I11" s="47"/>
      <c r="J11" s="18">
        <f>SUM(C11:I11)</f>
        <v>0</v>
      </c>
      <c r="K11" s="62"/>
    </row>
    <row r="12" spans="1:11" ht="18.75" customHeight="1" thickBot="1" x14ac:dyDescent="0.2">
      <c r="A12" s="80"/>
      <c r="B12" s="8" t="s">
        <v>5</v>
      </c>
      <c r="C12" s="47"/>
      <c r="D12" s="47"/>
      <c r="E12" s="47"/>
      <c r="F12" s="47"/>
      <c r="G12" s="47"/>
      <c r="H12" s="47"/>
      <c r="I12" s="47"/>
      <c r="J12" s="18">
        <f>SUM(C12:I12)</f>
        <v>0</v>
      </c>
      <c r="K12" s="62"/>
    </row>
    <row r="13" spans="1:11" ht="18.75" customHeight="1" thickBot="1" x14ac:dyDescent="0.2">
      <c r="A13" s="80"/>
      <c r="B13" s="8" t="s">
        <v>6</v>
      </c>
      <c r="C13" s="47"/>
      <c r="D13" s="47"/>
      <c r="E13" s="47"/>
      <c r="F13" s="47"/>
      <c r="G13" s="47"/>
      <c r="H13" s="47"/>
      <c r="I13" s="47"/>
      <c r="J13" s="18">
        <f>SUM(C13:I13)</f>
        <v>0</v>
      </c>
      <c r="K13" s="62"/>
    </row>
    <row r="14" spans="1:11" ht="18.75" customHeight="1" thickBot="1" x14ac:dyDescent="0.2">
      <c r="A14" s="80"/>
      <c r="B14" s="8" t="s">
        <v>7</v>
      </c>
      <c r="C14" s="13" t="s">
        <v>37</v>
      </c>
      <c r="D14" s="13" t="s">
        <v>37</v>
      </c>
      <c r="E14" s="13" t="s">
        <v>37</v>
      </c>
      <c r="F14" s="13" t="s">
        <v>37</v>
      </c>
      <c r="G14" s="13" t="s">
        <v>37</v>
      </c>
      <c r="H14" s="13" t="s">
        <v>37</v>
      </c>
      <c r="I14" s="13" t="s">
        <v>37</v>
      </c>
      <c r="J14" s="20" t="s">
        <v>37</v>
      </c>
      <c r="K14" s="62" t="s">
        <v>35</v>
      </c>
    </row>
    <row r="15" spans="1:11" ht="18.75" customHeight="1" thickBot="1" x14ac:dyDescent="0.2">
      <c r="A15" s="80"/>
      <c r="B15" s="8" t="s">
        <v>8</v>
      </c>
      <c r="C15" s="47"/>
      <c r="D15" s="47"/>
      <c r="E15" s="47"/>
      <c r="F15" s="47"/>
      <c r="G15" s="47"/>
      <c r="H15" s="47"/>
      <c r="I15" s="47"/>
      <c r="J15" s="18">
        <f t="shared" ref="J15:J21" si="3">SUM(C15:I15)</f>
        <v>0</v>
      </c>
    </row>
    <row r="16" spans="1:11" ht="18.75" customHeight="1" thickBot="1" x14ac:dyDescent="0.2">
      <c r="A16" s="81" t="s">
        <v>19</v>
      </c>
      <c r="B16" s="81"/>
      <c r="C16" s="18">
        <f>SUM(C11:C15)</f>
        <v>0</v>
      </c>
      <c r="D16" s="18">
        <f t="shared" ref="D16:I16" si="4">SUM(D11:D15)</f>
        <v>0</v>
      </c>
      <c r="E16" s="18">
        <f t="shared" si="4"/>
        <v>0</v>
      </c>
      <c r="F16" s="18">
        <f t="shared" si="4"/>
        <v>0</v>
      </c>
      <c r="G16" s="18">
        <f t="shared" si="4"/>
        <v>0</v>
      </c>
      <c r="H16" s="18">
        <f t="shared" si="4"/>
        <v>0</v>
      </c>
      <c r="I16" s="18">
        <f t="shared" si="4"/>
        <v>0</v>
      </c>
      <c r="J16" s="18">
        <f t="shared" si="3"/>
        <v>0</v>
      </c>
    </row>
    <row r="17" spans="1:10" ht="18.75" customHeight="1" thickBot="1" x14ac:dyDescent="0.2">
      <c r="A17" s="80" t="s">
        <v>26</v>
      </c>
      <c r="B17" s="8" t="s">
        <v>9</v>
      </c>
      <c r="C17" s="47"/>
      <c r="D17" s="47"/>
      <c r="E17" s="47"/>
      <c r="F17" s="47"/>
      <c r="G17" s="47"/>
      <c r="H17" s="47"/>
      <c r="I17" s="47"/>
      <c r="J17" s="18">
        <f t="shared" si="3"/>
        <v>0</v>
      </c>
    </row>
    <row r="18" spans="1:10" ht="18.75" customHeight="1" thickBot="1" x14ac:dyDescent="0.2">
      <c r="A18" s="80"/>
      <c r="B18" s="8" t="s">
        <v>10</v>
      </c>
      <c r="C18" s="47"/>
      <c r="D18" s="47"/>
      <c r="E18" s="47"/>
      <c r="F18" s="47"/>
      <c r="G18" s="47"/>
      <c r="H18" s="47"/>
      <c r="I18" s="47"/>
      <c r="J18" s="18">
        <f t="shared" si="3"/>
        <v>0</v>
      </c>
    </row>
    <row r="19" spans="1:10" ht="18.75" customHeight="1" thickBot="1" x14ac:dyDescent="0.2">
      <c r="A19" s="80"/>
      <c r="B19" s="49" t="s">
        <v>85</v>
      </c>
      <c r="C19" s="47"/>
      <c r="D19" s="47"/>
      <c r="E19" s="47"/>
      <c r="F19" s="47"/>
      <c r="G19" s="47"/>
      <c r="H19" s="47"/>
      <c r="I19" s="47"/>
      <c r="J19" s="18">
        <f t="shared" si="3"/>
        <v>0</v>
      </c>
    </row>
    <row r="20" spans="1:10" ht="18.75" customHeight="1" thickBot="1" x14ac:dyDescent="0.2">
      <c r="A20" s="80"/>
      <c r="B20" s="8" t="s">
        <v>86</v>
      </c>
      <c r="C20" s="47"/>
      <c r="D20" s="47"/>
      <c r="E20" s="47"/>
      <c r="F20" s="47"/>
      <c r="G20" s="47"/>
      <c r="H20" s="47"/>
      <c r="I20" s="47"/>
      <c r="J20" s="18">
        <f t="shared" si="3"/>
        <v>0</v>
      </c>
    </row>
    <row r="21" spans="1:10" ht="18.75" customHeight="1" thickBot="1" x14ac:dyDescent="0.2">
      <c r="A21" s="81" t="s">
        <v>20</v>
      </c>
      <c r="B21" s="81"/>
      <c r="C21" s="18">
        <f t="shared" ref="C21:H21" si="5">SUM(C17:C20)</f>
        <v>0</v>
      </c>
      <c r="D21" s="18">
        <f t="shared" si="5"/>
        <v>0</v>
      </c>
      <c r="E21" s="18">
        <f t="shared" si="5"/>
        <v>0</v>
      </c>
      <c r="F21" s="18">
        <f t="shared" si="5"/>
        <v>0</v>
      </c>
      <c r="G21" s="18">
        <f t="shared" si="5"/>
        <v>0</v>
      </c>
      <c r="H21" s="18">
        <f t="shared" si="5"/>
        <v>0</v>
      </c>
      <c r="I21" s="18">
        <f>SUM(C21:H21)</f>
        <v>0</v>
      </c>
      <c r="J21" s="18">
        <f t="shared" si="3"/>
        <v>0</v>
      </c>
    </row>
    <row r="22" spans="1:10" ht="18.75" customHeight="1" thickBot="1" x14ac:dyDescent="0.2">
      <c r="A22" s="81"/>
      <c r="B22" s="81"/>
      <c r="C22" s="12"/>
      <c r="D22" s="12"/>
      <c r="E22" s="12"/>
      <c r="F22" s="12"/>
      <c r="G22" s="12"/>
      <c r="H22" s="12"/>
      <c r="I22" s="12"/>
      <c r="J22" s="9"/>
    </row>
    <row r="23" spans="1:10" ht="18.75" customHeight="1" thickBot="1" x14ac:dyDescent="0.2">
      <c r="A23" s="79" t="s">
        <v>21</v>
      </c>
      <c r="B23" s="79"/>
      <c r="C23" s="18">
        <f t="shared" ref="C23:I23" si="6">SUM(C6+C9+C10+C16+C21)</f>
        <v>0</v>
      </c>
      <c r="D23" s="18">
        <f t="shared" si="6"/>
        <v>0</v>
      </c>
      <c r="E23" s="18">
        <f t="shared" si="6"/>
        <v>0</v>
      </c>
      <c r="F23" s="18">
        <f t="shared" si="6"/>
        <v>0</v>
      </c>
      <c r="G23" s="18">
        <f t="shared" si="6"/>
        <v>0</v>
      </c>
      <c r="H23" s="18">
        <f t="shared" si="6"/>
        <v>0</v>
      </c>
      <c r="I23" s="18">
        <f t="shared" si="6"/>
        <v>0</v>
      </c>
      <c r="J23" s="18">
        <f>SUM(J21,J16,J10,J9,J6)</f>
        <v>0</v>
      </c>
    </row>
    <row r="24" spans="1:10" ht="234.75" customHeight="1" thickBot="1" x14ac:dyDescent="0.2">
      <c r="A24" s="82" t="s">
        <v>33</v>
      </c>
      <c r="B24" s="83"/>
      <c r="C24" s="46"/>
      <c r="D24" s="46"/>
      <c r="E24" s="46"/>
      <c r="F24" s="46"/>
      <c r="G24" s="46"/>
      <c r="H24" s="46"/>
      <c r="I24" s="46"/>
      <c r="J24" s="1"/>
    </row>
  </sheetData>
  <sheetProtection sheet="1" objects="1" scenarios="1" selectLockedCells="1"/>
  <mergeCells count="13">
    <mergeCell ref="A1:B1"/>
    <mergeCell ref="A2:A5"/>
    <mergeCell ref="A6:B6"/>
    <mergeCell ref="A9:B9"/>
    <mergeCell ref="A24:B24"/>
    <mergeCell ref="A7:A8"/>
    <mergeCell ref="A10:B10"/>
    <mergeCell ref="A11:A15"/>
    <mergeCell ref="A16:B16"/>
    <mergeCell ref="A17:A20"/>
    <mergeCell ref="A21:B21"/>
    <mergeCell ref="A22:B22"/>
    <mergeCell ref="A23:B23"/>
  </mergeCells>
  <phoneticPr fontId="21"/>
  <pageMargins left="0.59055118110236227" right="0.19685039370078741" top="0.39370078740157483" bottom="0.39370078740157483" header="0.51181102362204722" footer="0.51181102362204722"/>
  <pageSetup paperSize="9" scale="9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"/>
  <sheetViews>
    <sheetView workbookViewId="0">
      <pane xSplit="2" ySplit="1" topLeftCell="C2" activePane="bottomRight" state="frozen"/>
      <selection activeCell="D21" sqref="D21"/>
      <selection pane="topRight" activeCell="D21" sqref="D21"/>
      <selection pane="bottomLeft" activeCell="D21" sqref="D21"/>
      <selection pane="bottomRight" activeCell="C17" sqref="C17"/>
    </sheetView>
  </sheetViews>
  <sheetFormatPr defaultColWidth="9" defaultRowHeight="13.5" x14ac:dyDescent="0.15"/>
  <cols>
    <col min="1" max="1" width="2.875" style="57" customWidth="1"/>
    <col min="2" max="2" width="15.125" style="57" customWidth="1"/>
    <col min="3" max="16384" width="9" style="57"/>
  </cols>
  <sheetData>
    <row r="1" spans="1:5" s="60" customFormat="1" ht="14.25" thickBot="1" x14ac:dyDescent="0.2">
      <c r="A1" s="79" t="s">
        <v>11</v>
      </c>
      <c r="B1" s="79"/>
      <c r="C1" s="21" t="s">
        <v>82</v>
      </c>
      <c r="D1" s="19" t="s">
        <v>42</v>
      </c>
      <c r="E1" s="61"/>
    </row>
    <row r="2" spans="1:5" ht="18.75" customHeight="1" thickBot="1" x14ac:dyDescent="0.2">
      <c r="A2" s="80" t="s">
        <v>12</v>
      </c>
      <c r="B2" s="8" t="s">
        <v>13</v>
      </c>
      <c r="C2" s="47"/>
      <c r="D2" s="18">
        <f t="shared" ref="D2:D7" si="0">SUM(C2:C2)</f>
        <v>0</v>
      </c>
      <c r="E2" s="62"/>
    </row>
    <row r="3" spans="1:5" ht="18.75" customHeight="1" thickBot="1" x14ac:dyDescent="0.2">
      <c r="A3" s="80"/>
      <c r="B3" s="8" t="s">
        <v>0</v>
      </c>
      <c r="C3" s="47"/>
      <c r="D3" s="18">
        <f t="shared" si="0"/>
        <v>0</v>
      </c>
      <c r="E3" s="62"/>
    </row>
    <row r="4" spans="1:5" ht="18.75" customHeight="1" thickBot="1" x14ac:dyDescent="0.2">
      <c r="A4" s="80"/>
      <c r="B4" s="8" t="s">
        <v>1</v>
      </c>
      <c r="C4" s="47"/>
      <c r="D4" s="18">
        <f t="shared" si="0"/>
        <v>0</v>
      </c>
      <c r="E4" s="62"/>
    </row>
    <row r="5" spans="1:5" ht="18.75" customHeight="1" thickBot="1" x14ac:dyDescent="0.2">
      <c r="A5" s="80"/>
      <c r="B5" s="8" t="s">
        <v>14</v>
      </c>
      <c r="C5" s="47"/>
      <c r="D5" s="18">
        <f t="shared" si="0"/>
        <v>0</v>
      </c>
      <c r="E5" s="62"/>
    </row>
    <row r="6" spans="1:5" ht="18.75" customHeight="1" thickBot="1" x14ac:dyDescent="0.2">
      <c r="A6" s="81" t="s">
        <v>15</v>
      </c>
      <c r="B6" s="81"/>
      <c r="C6" s="18">
        <f>SUM(C2:C5)</f>
        <v>0</v>
      </c>
      <c r="D6" s="18">
        <f t="shared" si="0"/>
        <v>0</v>
      </c>
      <c r="E6" s="62"/>
    </row>
    <row r="7" spans="1:5" ht="18.75" customHeight="1" thickBot="1" x14ac:dyDescent="0.2">
      <c r="A7" s="84" t="s">
        <v>36</v>
      </c>
      <c r="B7" s="8" t="s">
        <v>2</v>
      </c>
      <c r="C7" s="13" t="s">
        <v>37</v>
      </c>
      <c r="D7" s="18">
        <f t="shared" si="0"/>
        <v>0</v>
      </c>
      <c r="E7" s="62" t="s">
        <v>34</v>
      </c>
    </row>
    <row r="8" spans="1:5" ht="18.75" customHeight="1" thickBot="1" x14ac:dyDescent="0.2">
      <c r="A8" s="84"/>
      <c r="B8" s="8" t="s">
        <v>16</v>
      </c>
      <c r="C8" s="13" t="s">
        <v>37</v>
      </c>
      <c r="D8" s="20" t="s">
        <v>37</v>
      </c>
      <c r="E8" s="62" t="s">
        <v>35</v>
      </c>
    </row>
    <row r="9" spans="1:5" ht="18.75" customHeight="1" thickBot="1" x14ac:dyDescent="0.2">
      <c r="A9" s="81" t="s">
        <v>17</v>
      </c>
      <c r="B9" s="81"/>
      <c r="C9" s="18">
        <f t="shared" ref="C9" si="1">SUM(C7:C8)</f>
        <v>0</v>
      </c>
      <c r="D9" s="18">
        <f>SUM(C9:C9)</f>
        <v>0</v>
      </c>
      <c r="E9" s="62"/>
    </row>
    <row r="10" spans="1:5" ht="18.75" customHeight="1" thickBot="1" x14ac:dyDescent="0.2">
      <c r="A10" s="81" t="s">
        <v>3</v>
      </c>
      <c r="B10" s="81"/>
      <c r="C10" s="47"/>
      <c r="D10" s="18">
        <f>SUM(C10:C10)</f>
        <v>0</v>
      </c>
      <c r="E10" s="62"/>
    </row>
    <row r="11" spans="1:5" ht="18.75" customHeight="1" thickBot="1" x14ac:dyDescent="0.2">
      <c r="A11" s="80" t="s">
        <v>18</v>
      </c>
      <c r="B11" s="8" t="s">
        <v>4</v>
      </c>
      <c r="C11" s="47"/>
      <c r="D11" s="18">
        <f>SUM(C11:C11)</f>
        <v>0</v>
      </c>
      <c r="E11" s="62"/>
    </row>
    <row r="12" spans="1:5" ht="18.75" customHeight="1" thickBot="1" x14ac:dyDescent="0.2">
      <c r="A12" s="80"/>
      <c r="B12" s="8" t="s">
        <v>5</v>
      </c>
      <c r="C12" s="47"/>
      <c r="D12" s="18">
        <f>SUM(C12:C12)</f>
        <v>0</v>
      </c>
      <c r="E12" s="62"/>
    </row>
    <row r="13" spans="1:5" ht="18.75" customHeight="1" thickBot="1" x14ac:dyDescent="0.2">
      <c r="A13" s="80"/>
      <c r="B13" s="8" t="s">
        <v>6</v>
      </c>
      <c r="C13" s="47"/>
      <c r="D13" s="18">
        <f>SUM(C13:C13)</f>
        <v>0</v>
      </c>
      <c r="E13" s="62"/>
    </row>
    <row r="14" spans="1:5" ht="18.75" customHeight="1" thickBot="1" x14ac:dyDescent="0.2">
      <c r="A14" s="80"/>
      <c r="B14" s="8" t="s">
        <v>7</v>
      </c>
      <c r="C14" s="13" t="s">
        <v>37</v>
      </c>
      <c r="D14" s="20" t="s">
        <v>37</v>
      </c>
      <c r="E14" s="62" t="s">
        <v>35</v>
      </c>
    </row>
    <row r="15" spans="1:5" ht="18.75" customHeight="1" thickBot="1" x14ac:dyDescent="0.2">
      <c r="A15" s="80"/>
      <c r="B15" s="8" t="s">
        <v>8</v>
      </c>
      <c r="C15" s="47"/>
      <c r="D15" s="18">
        <f t="shared" ref="D15:D21" si="2">SUM(C15:C15)</f>
        <v>0</v>
      </c>
    </row>
    <row r="16" spans="1:5" ht="18.75" customHeight="1" thickBot="1" x14ac:dyDescent="0.2">
      <c r="A16" s="81" t="s">
        <v>19</v>
      </c>
      <c r="B16" s="81"/>
      <c r="C16" s="18">
        <f>SUM(C11:C15)</f>
        <v>0</v>
      </c>
      <c r="D16" s="18">
        <f t="shared" si="2"/>
        <v>0</v>
      </c>
    </row>
    <row r="17" spans="1:9" ht="18.75" customHeight="1" thickBot="1" x14ac:dyDescent="0.2">
      <c r="A17" s="80" t="s">
        <v>26</v>
      </c>
      <c r="B17" s="8" t="s">
        <v>9</v>
      </c>
      <c r="C17" s="47"/>
      <c r="D17" s="18">
        <f t="shared" si="2"/>
        <v>0</v>
      </c>
    </row>
    <row r="18" spans="1:9" ht="18.75" customHeight="1" thickBot="1" x14ac:dyDescent="0.2">
      <c r="A18" s="80"/>
      <c r="B18" s="8" t="s">
        <v>10</v>
      </c>
      <c r="C18" s="47"/>
      <c r="D18" s="18">
        <f t="shared" si="2"/>
        <v>0</v>
      </c>
    </row>
    <row r="19" spans="1:9" ht="18.75" customHeight="1" thickBot="1" x14ac:dyDescent="0.2">
      <c r="A19" s="80"/>
      <c r="B19" s="49" t="s">
        <v>85</v>
      </c>
      <c r="C19" s="47"/>
      <c r="D19" s="18">
        <f t="shared" si="2"/>
        <v>0</v>
      </c>
    </row>
    <row r="20" spans="1:9" ht="18.75" customHeight="1" thickBot="1" x14ac:dyDescent="0.2">
      <c r="A20" s="80"/>
      <c r="B20" s="8" t="s">
        <v>86</v>
      </c>
      <c r="C20" s="47"/>
      <c r="D20" s="18">
        <f t="shared" si="2"/>
        <v>0</v>
      </c>
    </row>
    <row r="21" spans="1:9" ht="18.75" customHeight="1" thickBot="1" x14ac:dyDescent="0.2">
      <c r="A21" s="81" t="s">
        <v>20</v>
      </c>
      <c r="B21" s="81"/>
      <c r="C21" s="18">
        <f>SUM(C17:C20)</f>
        <v>0</v>
      </c>
      <c r="D21" s="18">
        <f t="shared" si="2"/>
        <v>0</v>
      </c>
      <c r="H21" s="57">
        <f>SUM(H17:H20)</f>
        <v>0</v>
      </c>
      <c r="I21" s="63">
        <f>SUM(C21:H21)</f>
        <v>0</v>
      </c>
    </row>
    <row r="22" spans="1:9" ht="18.75" customHeight="1" thickBot="1" x14ac:dyDescent="0.2">
      <c r="A22" s="81"/>
      <c r="B22" s="81"/>
      <c r="C22" s="12"/>
      <c r="D22" s="9"/>
    </row>
    <row r="23" spans="1:9" ht="18.75" customHeight="1" thickBot="1" x14ac:dyDescent="0.2">
      <c r="A23" s="79" t="s">
        <v>21</v>
      </c>
      <c r="B23" s="79"/>
      <c r="C23" s="18">
        <f>SUM(C6+C9+C10+C16+C21)</f>
        <v>0</v>
      </c>
      <c r="D23" s="18">
        <f>SUM(D21,D16,D10,D9,D6)</f>
        <v>0</v>
      </c>
    </row>
    <row r="24" spans="1:9" ht="234.75" customHeight="1" thickBot="1" x14ac:dyDescent="0.2">
      <c r="A24" s="82" t="s">
        <v>33</v>
      </c>
      <c r="B24" s="83"/>
      <c r="C24" s="46"/>
      <c r="D24" s="1"/>
    </row>
  </sheetData>
  <sheetProtection sheet="1" objects="1" scenarios="1" selectLockedCells="1"/>
  <mergeCells count="13">
    <mergeCell ref="A24:B24"/>
    <mergeCell ref="A7:A8"/>
    <mergeCell ref="A11:A15"/>
    <mergeCell ref="A16:B16"/>
    <mergeCell ref="A17:A20"/>
    <mergeCell ref="A21:B21"/>
    <mergeCell ref="A22:B22"/>
    <mergeCell ref="A23:B23"/>
    <mergeCell ref="A1:B1"/>
    <mergeCell ref="A2:A5"/>
    <mergeCell ref="A6:B6"/>
    <mergeCell ref="A9:B9"/>
    <mergeCell ref="A10:B10"/>
  </mergeCells>
  <phoneticPr fontId="21"/>
  <pageMargins left="0.59055118110236227" right="0.19685039370078741" top="0.39370078740157483" bottom="0.39370078740157483" header="0.51181102362204722" footer="0.51181102362204722"/>
  <pageSetup paperSize="9" scale="9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3"/>
  <sheetViews>
    <sheetView workbookViewId="0">
      <pane xSplit="2" ySplit="1" topLeftCell="C2" activePane="bottomRight" state="frozen"/>
      <selection activeCell="C2" sqref="C2:H2"/>
      <selection pane="topRight" activeCell="C2" sqref="C2:H2"/>
      <selection pane="bottomLeft" activeCell="C2" sqref="C2:H2"/>
      <selection pane="bottomRight" activeCell="J11" sqref="J11"/>
    </sheetView>
  </sheetViews>
  <sheetFormatPr defaultColWidth="9" defaultRowHeight="13.5" x14ac:dyDescent="0.15"/>
  <cols>
    <col min="1" max="1" width="2.875" style="57" customWidth="1"/>
    <col min="2" max="2" width="15.125" style="57" customWidth="1"/>
    <col min="3" max="16384" width="9" style="57"/>
  </cols>
  <sheetData>
    <row r="1" spans="1:8" s="60" customFormat="1" ht="14.25" thickBot="1" x14ac:dyDescent="0.2">
      <c r="A1" s="79" t="s">
        <v>11</v>
      </c>
      <c r="B1" s="79"/>
      <c r="C1" s="5" t="s">
        <v>38</v>
      </c>
      <c r="D1" s="5" t="s">
        <v>39</v>
      </c>
      <c r="E1" s="5" t="s">
        <v>40</v>
      </c>
      <c r="F1" s="6" t="s">
        <v>41</v>
      </c>
      <c r="G1" s="6" t="s">
        <v>42</v>
      </c>
      <c r="H1" s="7" t="s">
        <v>25</v>
      </c>
    </row>
    <row r="2" spans="1:8" ht="18.75" customHeight="1" thickBot="1" x14ac:dyDescent="0.2">
      <c r="A2" s="80" t="s">
        <v>12</v>
      </c>
      <c r="B2" s="8" t="s">
        <v>13</v>
      </c>
      <c r="C2" s="9">
        <f>第１週!I2</f>
        <v>0</v>
      </c>
      <c r="D2" s="9">
        <f>第２週!J2</f>
        <v>0</v>
      </c>
      <c r="E2" s="9">
        <f>第３週!J2</f>
        <v>0</v>
      </c>
      <c r="F2" s="9">
        <f>第４週!J2</f>
        <v>0</v>
      </c>
      <c r="G2" s="9">
        <f>第５週!D2</f>
        <v>0</v>
      </c>
      <c r="H2" s="10">
        <f>SUM(C2:G2)</f>
        <v>0</v>
      </c>
    </row>
    <row r="3" spans="1:8" ht="18.75" customHeight="1" thickBot="1" x14ac:dyDescent="0.2">
      <c r="A3" s="80"/>
      <c r="B3" s="8" t="s">
        <v>0</v>
      </c>
      <c r="C3" s="9">
        <f>第１週!I3</f>
        <v>0</v>
      </c>
      <c r="D3" s="9">
        <f>第２週!J3</f>
        <v>0</v>
      </c>
      <c r="E3" s="9">
        <f>第３週!J3</f>
        <v>0</v>
      </c>
      <c r="F3" s="9">
        <f>第４週!J3</f>
        <v>0</v>
      </c>
      <c r="G3" s="9">
        <f>第５週!D3</f>
        <v>0</v>
      </c>
      <c r="H3" s="10">
        <f t="shared" ref="H3:H21" si="0">SUM(C3:G3)</f>
        <v>0</v>
      </c>
    </row>
    <row r="4" spans="1:8" ht="18.75" customHeight="1" thickBot="1" x14ac:dyDescent="0.2">
      <c r="A4" s="80"/>
      <c r="B4" s="8" t="s">
        <v>1</v>
      </c>
      <c r="C4" s="9">
        <f>第１週!I4</f>
        <v>0</v>
      </c>
      <c r="D4" s="9">
        <f>第２週!J4</f>
        <v>0</v>
      </c>
      <c r="E4" s="9">
        <f>第３週!J4</f>
        <v>0</v>
      </c>
      <c r="F4" s="9">
        <f>第４週!J4</f>
        <v>0</v>
      </c>
      <c r="G4" s="9">
        <f>第５週!D4</f>
        <v>0</v>
      </c>
      <c r="H4" s="10">
        <f t="shared" si="0"/>
        <v>0</v>
      </c>
    </row>
    <row r="5" spans="1:8" ht="18.75" customHeight="1" thickBot="1" x14ac:dyDescent="0.2">
      <c r="A5" s="80"/>
      <c r="B5" s="8" t="s">
        <v>14</v>
      </c>
      <c r="C5" s="9">
        <f>第１週!I5</f>
        <v>0</v>
      </c>
      <c r="D5" s="9">
        <f>第２週!J5</f>
        <v>0</v>
      </c>
      <c r="E5" s="9">
        <f>第３週!J5</f>
        <v>0</v>
      </c>
      <c r="F5" s="9">
        <f>第４週!J5</f>
        <v>0</v>
      </c>
      <c r="G5" s="9">
        <f>第５週!D5</f>
        <v>0</v>
      </c>
      <c r="H5" s="10">
        <f t="shared" si="0"/>
        <v>0</v>
      </c>
    </row>
    <row r="6" spans="1:8" ht="18.75" customHeight="1" thickBot="1" x14ac:dyDescent="0.2">
      <c r="A6" s="81" t="s">
        <v>15</v>
      </c>
      <c r="B6" s="81"/>
      <c r="C6" s="35">
        <f>第１週!I6</f>
        <v>0</v>
      </c>
      <c r="D6" s="35">
        <f>第２週!J6</f>
        <v>0</v>
      </c>
      <c r="E6" s="35">
        <f>第３週!J6</f>
        <v>0</v>
      </c>
      <c r="F6" s="35">
        <f>第４週!J6</f>
        <v>0</v>
      </c>
      <c r="G6" s="35">
        <f>第５週!D6</f>
        <v>0</v>
      </c>
      <c r="H6" s="10">
        <f t="shared" si="0"/>
        <v>0</v>
      </c>
    </row>
    <row r="7" spans="1:8" ht="18.75" customHeight="1" thickBot="1" x14ac:dyDescent="0.2">
      <c r="A7" s="84" t="s">
        <v>36</v>
      </c>
      <c r="B7" s="8" t="s">
        <v>2</v>
      </c>
      <c r="C7" s="9">
        <f>第１週!I7</f>
        <v>48000</v>
      </c>
      <c r="D7" s="14" t="s">
        <v>37</v>
      </c>
      <c r="E7" s="14" t="s">
        <v>37</v>
      </c>
      <c r="F7" s="14" t="s">
        <v>37</v>
      </c>
      <c r="G7" s="14" t="s">
        <v>37</v>
      </c>
      <c r="H7" s="10">
        <f t="shared" si="0"/>
        <v>48000</v>
      </c>
    </row>
    <row r="8" spans="1:8" ht="18.75" customHeight="1" thickBot="1" x14ac:dyDescent="0.2">
      <c r="A8" s="84"/>
      <c r="B8" s="8" t="s">
        <v>16</v>
      </c>
      <c r="C8" s="14" t="s">
        <v>37</v>
      </c>
      <c r="D8" s="14" t="s">
        <v>37</v>
      </c>
      <c r="E8" s="14" t="s">
        <v>37</v>
      </c>
      <c r="F8" s="14" t="s">
        <v>37</v>
      </c>
      <c r="G8" s="14" t="s">
        <v>37</v>
      </c>
      <c r="H8" s="10">
        <f t="shared" si="0"/>
        <v>0</v>
      </c>
    </row>
    <row r="9" spans="1:8" ht="18.75" customHeight="1" thickBot="1" x14ac:dyDescent="0.2">
      <c r="A9" s="81" t="s">
        <v>17</v>
      </c>
      <c r="B9" s="81"/>
      <c r="C9" s="35">
        <f>第１週!I9</f>
        <v>48000</v>
      </c>
      <c r="D9" s="35">
        <f>第２週!J9</f>
        <v>0</v>
      </c>
      <c r="E9" s="35">
        <f>第３週!J9</f>
        <v>0</v>
      </c>
      <c r="F9" s="35">
        <f>第４週!J9</f>
        <v>0</v>
      </c>
      <c r="G9" s="35">
        <f>第５週!D9</f>
        <v>0</v>
      </c>
      <c r="H9" s="10">
        <f t="shared" si="0"/>
        <v>48000</v>
      </c>
    </row>
    <row r="10" spans="1:8" ht="18.75" customHeight="1" thickBot="1" x14ac:dyDescent="0.2">
      <c r="A10" s="81" t="s">
        <v>3</v>
      </c>
      <c r="B10" s="81"/>
      <c r="C10" s="9">
        <f>第１週!I10</f>
        <v>0</v>
      </c>
      <c r="D10" s="9">
        <f>第２週!J10</f>
        <v>0</v>
      </c>
      <c r="E10" s="9">
        <f>第３週!J10</f>
        <v>0</v>
      </c>
      <c r="F10" s="9">
        <f>第４週!J10</f>
        <v>0</v>
      </c>
      <c r="G10" s="9">
        <f>第５週!D10</f>
        <v>0</v>
      </c>
      <c r="H10" s="10">
        <f t="shared" si="0"/>
        <v>0</v>
      </c>
    </row>
    <row r="11" spans="1:8" ht="18.75" customHeight="1" thickBot="1" x14ac:dyDescent="0.2">
      <c r="A11" s="80" t="s">
        <v>18</v>
      </c>
      <c r="B11" s="8" t="s">
        <v>4</v>
      </c>
      <c r="C11" s="9">
        <f>第１週!I11</f>
        <v>0</v>
      </c>
      <c r="D11" s="9">
        <f>第２週!J11</f>
        <v>0</v>
      </c>
      <c r="E11" s="9">
        <f>第３週!J11</f>
        <v>0</v>
      </c>
      <c r="F11" s="9">
        <f>第４週!J11</f>
        <v>0</v>
      </c>
      <c r="G11" s="9">
        <f>第５週!D11</f>
        <v>0</v>
      </c>
      <c r="H11" s="10">
        <f t="shared" si="0"/>
        <v>0</v>
      </c>
    </row>
    <row r="12" spans="1:8" ht="18.75" customHeight="1" thickBot="1" x14ac:dyDescent="0.2">
      <c r="A12" s="80"/>
      <c r="B12" s="8" t="s">
        <v>5</v>
      </c>
      <c r="C12" s="9">
        <f>第１週!I12</f>
        <v>0</v>
      </c>
      <c r="D12" s="9">
        <f>第２週!J12</f>
        <v>0</v>
      </c>
      <c r="E12" s="9">
        <f>第３週!J12</f>
        <v>0</v>
      </c>
      <c r="F12" s="9">
        <f>第４週!J12</f>
        <v>0</v>
      </c>
      <c r="G12" s="9">
        <f>第５週!D12</f>
        <v>0</v>
      </c>
      <c r="H12" s="10">
        <f t="shared" si="0"/>
        <v>0</v>
      </c>
    </row>
    <row r="13" spans="1:8" ht="18.75" customHeight="1" thickBot="1" x14ac:dyDescent="0.2">
      <c r="A13" s="80"/>
      <c r="B13" s="8" t="s">
        <v>6</v>
      </c>
      <c r="C13" s="9">
        <f>第１週!I13</f>
        <v>0</v>
      </c>
      <c r="D13" s="9">
        <f>第２週!J13</f>
        <v>0</v>
      </c>
      <c r="E13" s="9">
        <f>第３週!J13</f>
        <v>0</v>
      </c>
      <c r="F13" s="9">
        <f>第４週!J13</f>
        <v>0</v>
      </c>
      <c r="G13" s="9">
        <f>第５週!D13</f>
        <v>0</v>
      </c>
      <c r="H13" s="10">
        <f t="shared" si="0"/>
        <v>0</v>
      </c>
    </row>
    <row r="14" spans="1:8" ht="18.75" customHeight="1" thickBot="1" x14ac:dyDescent="0.2">
      <c r="A14" s="80"/>
      <c r="B14" s="8" t="s">
        <v>7</v>
      </c>
      <c r="C14" s="14" t="s">
        <v>37</v>
      </c>
      <c r="D14" s="14" t="s">
        <v>37</v>
      </c>
      <c r="E14" s="14" t="s">
        <v>37</v>
      </c>
      <c r="F14" s="14" t="s">
        <v>37</v>
      </c>
      <c r="G14" s="14" t="s">
        <v>37</v>
      </c>
      <c r="H14" s="10">
        <f t="shared" si="0"/>
        <v>0</v>
      </c>
    </row>
    <row r="15" spans="1:8" ht="18.75" customHeight="1" thickBot="1" x14ac:dyDescent="0.2">
      <c r="A15" s="80"/>
      <c r="B15" s="8" t="s">
        <v>8</v>
      </c>
      <c r="C15" s="9">
        <f>第１週!I15</f>
        <v>0</v>
      </c>
      <c r="D15" s="9">
        <f>第２週!J15</f>
        <v>0</v>
      </c>
      <c r="E15" s="9">
        <f>第３週!J15</f>
        <v>0</v>
      </c>
      <c r="F15" s="9">
        <f>第４週!J15</f>
        <v>0</v>
      </c>
      <c r="G15" s="9">
        <f>第５週!D15</f>
        <v>0</v>
      </c>
      <c r="H15" s="10">
        <f t="shared" si="0"/>
        <v>0</v>
      </c>
    </row>
    <row r="16" spans="1:8" ht="18.75" customHeight="1" thickBot="1" x14ac:dyDescent="0.2">
      <c r="A16" s="81" t="s">
        <v>19</v>
      </c>
      <c r="B16" s="81"/>
      <c r="C16" s="35">
        <f>第１週!I16</f>
        <v>0</v>
      </c>
      <c r="D16" s="35">
        <f>第２週!J16</f>
        <v>0</v>
      </c>
      <c r="E16" s="35">
        <f>第３週!J16</f>
        <v>0</v>
      </c>
      <c r="F16" s="35">
        <f>第４週!J16</f>
        <v>0</v>
      </c>
      <c r="G16" s="35">
        <f>第５週!D16</f>
        <v>0</v>
      </c>
      <c r="H16" s="10">
        <f t="shared" si="0"/>
        <v>0</v>
      </c>
    </row>
    <row r="17" spans="1:8" ht="18.75" customHeight="1" thickBot="1" x14ac:dyDescent="0.2">
      <c r="A17" s="80" t="s">
        <v>26</v>
      </c>
      <c r="B17" s="8" t="s">
        <v>9</v>
      </c>
      <c r="C17" s="9">
        <f>第１週!I17</f>
        <v>0</v>
      </c>
      <c r="D17" s="9">
        <f>第２週!J17</f>
        <v>0</v>
      </c>
      <c r="E17" s="9">
        <f>第３週!J17</f>
        <v>0</v>
      </c>
      <c r="F17" s="9">
        <f>第４週!J17</f>
        <v>0</v>
      </c>
      <c r="G17" s="9">
        <f>第５週!D17</f>
        <v>0</v>
      </c>
      <c r="H17" s="10">
        <f t="shared" si="0"/>
        <v>0</v>
      </c>
    </row>
    <row r="18" spans="1:8" ht="18.75" customHeight="1" thickBot="1" x14ac:dyDescent="0.2">
      <c r="A18" s="80"/>
      <c r="B18" s="8" t="s">
        <v>10</v>
      </c>
      <c r="C18" s="9">
        <f>第１週!I18</f>
        <v>0</v>
      </c>
      <c r="D18" s="9">
        <f>第２週!J18</f>
        <v>0</v>
      </c>
      <c r="E18" s="9">
        <f>第３週!J18</f>
        <v>0</v>
      </c>
      <c r="F18" s="9">
        <f>第４週!J18</f>
        <v>0</v>
      </c>
      <c r="G18" s="9">
        <f>第５週!D18</f>
        <v>0</v>
      </c>
      <c r="H18" s="10">
        <f t="shared" si="0"/>
        <v>0</v>
      </c>
    </row>
    <row r="19" spans="1:8" ht="18.75" customHeight="1" thickBot="1" x14ac:dyDescent="0.2">
      <c r="A19" s="80"/>
      <c r="B19" s="49" t="s">
        <v>85</v>
      </c>
      <c r="C19" s="9">
        <f>第１週!I19</f>
        <v>0</v>
      </c>
      <c r="D19" s="9">
        <f>第２週!J19</f>
        <v>0</v>
      </c>
      <c r="E19" s="9">
        <f>第３週!J19</f>
        <v>0</v>
      </c>
      <c r="F19" s="9">
        <f>第４週!J19</f>
        <v>0</v>
      </c>
      <c r="G19" s="9">
        <f>第５週!D19</f>
        <v>0</v>
      </c>
      <c r="H19" s="10">
        <f t="shared" si="0"/>
        <v>0</v>
      </c>
    </row>
    <row r="20" spans="1:8" ht="18.75" customHeight="1" thickBot="1" x14ac:dyDescent="0.2">
      <c r="A20" s="80"/>
      <c r="B20" s="8" t="s">
        <v>86</v>
      </c>
      <c r="C20" s="9">
        <f>第１週!I20</f>
        <v>0</v>
      </c>
      <c r="D20" s="9">
        <f>第２週!J20</f>
        <v>0</v>
      </c>
      <c r="E20" s="9">
        <f>第３週!J20</f>
        <v>0</v>
      </c>
      <c r="F20" s="9">
        <f>第４週!J20</f>
        <v>0</v>
      </c>
      <c r="G20" s="9">
        <f>第５週!D20</f>
        <v>0</v>
      </c>
      <c r="H20" s="10">
        <f t="shared" si="0"/>
        <v>0</v>
      </c>
    </row>
    <row r="21" spans="1:8" ht="18.75" customHeight="1" thickBot="1" x14ac:dyDescent="0.2">
      <c r="A21" s="81" t="s">
        <v>20</v>
      </c>
      <c r="B21" s="81"/>
      <c r="C21" s="35">
        <f>第１週!I21</f>
        <v>0</v>
      </c>
      <c r="D21" s="35">
        <f>第２週!J21</f>
        <v>0</v>
      </c>
      <c r="E21" s="35">
        <f>第３週!J21</f>
        <v>0</v>
      </c>
      <c r="F21" s="35">
        <f>第４週!J21</f>
        <v>0</v>
      </c>
      <c r="G21" s="35">
        <f>第５週!D21</f>
        <v>0</v>
      </c>
      <c r="H21" s="10">
        <f t="shared" si="0"/>
        <v>0</v>
      </c>
    </row>
    <row r="22" spans="1:8" ht="18.75" customHeight="1" thickBot="1" x14ac:dyDescent="0.2">
      <c r="A22" s="81"/>
      <c r="B22" s="81"/>
      <c r="C22" s="9"/>
      <c r="D22" s="9"/>
      <c r="E22" s="9"/>
      <c r="F22" s="9"/>
      <c r="G22" s="9"/>
      <c r="H22" s="10"/>
    </row>
    <row r="23" spans="1:8" ht="18.75" customHeight="1" thickBot="1" x14ac:dyDescent="0.2">
      <c r="A23" s="79" t="s">
        <v>21</v>
      </c>
      <c r="B23" s="79"/>
      <c r="C23" s="35">
        <f t="shared" ref="C23:H23" si="1">C6+C9+C10+C16+C21</f>
        <v>48000</v>
      </c>
      <c r="D23" s="35">
        <f t="shared" si="1"/>
        <v>0</v>
      </c>
      <c r="E23" s="35">
        <f t="shared" si="1"/>
        <v>0</v>
      </c>
      <c r="F23" s="35">
        <f t="shared" si="1"/>
        <v>0</v>
      </c>
      <c r="G23" s="35">
        <f t="shared" si="1"/>
        <v>0</v>
      </c>
      <c r="H23" s="10">
        <f t="shared" si="1"/>
        <v>48000</v>
      </c>
    </row>
  </sheetData>
  <sheetProtection sheet="1" selectLockedCells="1"/>
  <mergeCells count="12">
    <mergeCell ref="A23:B23"/>
    <mergeCell ref="A1:B1"/>
    <mergeCell ref="A2:A5"/>
    <mergeCell ref="A6:B6"/>
    <mergeCell ref="A7:A8"/>
    <mergeCell ref="A9:B9"/>
    <mergeCell ref="A10:B10"/>
    <mergeCell ref="A11:A15"/>
    <mergeCell ref="A16:B16"/>
    <mergeCell ref="A17:A20"/>
    <mergeCell ref="A21:B21"/>
    <mergeCell ref="A22:B22"/>
  </mergeCells>
  <phoneticPr fontId="21"/>
  <conditionalFormatting sqref="A7">
    <cfRule type="colorScale" priority="1">
      <colorScale>
        <cfvo type="min"/>
        <cfvo type="max"/>
        <color rgb="FF63BE7B"/>
        <color rgb="FFFFEF9C"/>
      </colorScale>
    </cfRule>
  </conditionalFormatting>
  <pageMargins left="0.59055118110236227" right="0.19685039370078741" top="0.39370078740157483" bottom="0.39370078740157483" header="0.51181102362204722" footer="0.51181102362204722"/>
  <pageSetup paperSize="9" scale="90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4"/>
  <sheetViews>
    <sheetView zoomScaleNormal="100" workbookViewId="0">
      <selection activeCell="H4" sqref="H4:I5"/>
    </sheetView>
  </sheetViews>
  <sheetFormatPr defaultColWidth="9" defaultRowHeight="14.25" x14ac:dyDescent="0.15"/>
  <cols>
    <col min="1" max="1" width="12.625" style="53" customWidth="1"/>
    <col min="2" max="2" width="17.375" style="53" customWidth="1"/>
    <col min="3" max="3" width="11.625" style="54" customWidth="1"/>
    <col min="4" max="5" width="10.25" style="54" bestFit="1" customWidth="1"/>
    <col min="6" max="6" width="7.375" style="53" customWidth="1"/>
    <col min="7" max="7" width="7.5" style="53" bestFit="1" customWidth="1"/>
    <col min="8" max="8" width="13.75" style="53" customWidth="1"/>
    <col min="9" max="9" width="10.375" style="53" customWidth="1"/>
    <col min="10" max="10" width="3.625" style="53" customWidth="1"/>
    <col min="11" max="11" width="6.875" style="53" customWidth="1"/>
    <col min="12" max="12" width="10.625" style="53" customWidth="1"/>
    <col min="13" max="13" width="14.875" style="53" customWidth="1"/>
    <col min="14" max="16384" width="9" style="53"/>
  </cols>
  <sheetData>
    <row r="1" spans="1:13" ht="20.25" customHeight="1" thickBot="1" x14ac:dyDescent="0.2">
      <c r="A1" s="2" t="s">
        <v>83</v>
      </c>
      <c r="B1" s="2"/>
      <c r="C1" s="4"/>
      <c r="D1" s="4"/>
      <c r="E1" s="4"/>
      <c r="G1" s="2" t="s">
        <v>84</v>
      </c>
      <c r="H1" s="2"/>
      <c r="I1" s="2"/>
      <c r="J1" s="2"/>
      <c r="K1" s="2"/>
      <c r="L1" s="2"/>
      <c r="M1" s="2"/>
    </row>
    <row r="2" spans="1:13" ht="20.25" customHeight="1" thickTop="1" x14ac:dyDescent="0.15">
      <c r="A2" s="58" t="s">
        <v>43</v>
      </c>
      <c r="G2" s="59"/>
    </row>
    <row r="3" spans="1:13" ht="15" thickBot="1" x14ac:dyDescent="0.2">
      <c r="A3" s="66"/>
      <c r="B3" s="66"/>
      <c r="C3" s="67"/>
      <c r="D3" s="104" t="s">
        <v>27</v>
      </c>
      <c r="E3" s="104"/>
    </row>
    <row r="4" spans="1:13" ht="15" thickBot="1" x14ac:dyDescent="0.2">
      <c r="A4" s="87" t="s">
        <v>11</v>
      </c>
      <c r="B4" s="87"/>
      <c r="C4" s="68" t="s">
        <v>31</v>
      </c>
      <c r="D4" s="68" t="s">
        <v>28</v>
      </c>
      <c r="E4" s="68" t="s">
        <v>29</v>
      </c>
      <c r="G4" s="88" t="s">
        <v>22</v>
      </c>
      <c r="H4" s="90"/>
      <c r="I4" s="91"/>
      <c r="J4" s="57"/>
      <c r="K4" s="88" t="s">
        <v>23</v>
      </c>
      <c r="L4" s="100"/>
      <c r="M4" s="101"/>
    </row>
    <row r="5" spans="1:13" ht="16.5" customHeight="1" thickBot="1" x14ac:dyDescent="0.2">
      <c r="A5" s="86" t="s">
        <v>12</v>
      </c>
      <c r="B5" s="69" t="s">
        <v>13</v>
      </c>
      <c r="C5" s="12">
        <f>週別集計表!H2</f>
        <v>0</v>
      </c>
      <c r="D5" s="105">
        <v>23457</v>
      </c>
      <c r="E5" s="105">
        <v>19211</v>
      </c>
      <c r="G5" s="89"/>
      <c r="H5" s="92"/>
      <c r="I5" s="93"/>
      <c r="J5" s="57"/>
      <c r="K5" s="89"/>
      <c r="L5" s="102"/>
      <c r="M5" s="103"/>
    </row>
    <row r="6" spans="1:13" ht="16.5" customHeight="1" thickBot="1" x14ac:dyDescent="0.2">
      <c r="A6" s="86"/>
      <c r="B6" s="69" t="s">
        <v>0</v>
      </c>
      <c r="C6" s="12">
        <f>週別集計表!H3</f>
        <v>0</v>
      </c>
      <c r="D6" s="105"/>
      <c r="E6" s="105"/>
    </row>
    <row r="7" spans="1:13" ht="16.5" customHeight="1" thickBot="1" x14ac:dyDescent="0.2">
      <c r="A7" s="86"/>
      <c r="B7" s="69" t="s">
        <v>1</v>
      </c>
      <c r="C7" s="12">
        <f>週別集計表!H4</f>
        <v>0</v>
      </c>
      <c r="D7" s="105"/>
      <c r="E7" s="105"/>
      <c r="G7" s="115" t="s">
        <v>30</v>
      </c>
      <c r="H7" s="116"/>
      <c r="I7" s="116"/>
      <c r="J7" s="116"/>
      <c r="K7" s="116"/>
      <c r="L7" s="116"/>
      <c r="M7" s="117"/>
    </row>
    <row r="8" spans="1:13" ht="16.5" customHeight="1" thickBot="1" x14ac:dyDescent="0.2">
      <c r="A8" s="86"/>
      <c r="B8" s="69" t="s">
        <v>14</v>
      </c>
      <c r="C8" s="12">
        <f>週別集計表!H5</f>
        <v>0</v>
      </c>
      <c r="D8" s="12">
        <v>15000</v>
      </c>
      <c r="E8" s="12">
        <v>12500</v>
      </c>
      <c r="G8" s="30" t="s">
        <v>47</v>
      </c>
      <c r="H8" s="126"/>
      <c r="I8" s="126"/>
      <c r="J8" s="128" t="s">
        <v>48</v>
      </c>
      <c r="K8" s="128"/>
      <c r="L8" s="126"/>
      <c r="M8" s="127"/>
    </row>
    <row r="9" spans="1:13" ht="16.5" customHeight="1" thickBot="1" x14ac:dyDescent="0.2">
      <c r="A9" s="85" t="s">
        <v>15</v>
      </c>
      <c r="B9" s="85"/>
      <c r="C9" s="27">
        <f>C5+C6+C7+C8</f>
        <v>0</v>
      </c>
      <c r="D9" s="27">
        <f>D5+D8</f>
        <v>38457</v>
      </c>
      <c r="E9" s="27">
        <f>E5+E8</f>
        <v>31711</v>
      </c>
      <c r="G9" s="31" t="s">
        <v>32</v>
      </c>
      <c r="H9" s="32"/>
      <c r="I9" s="126"/>
      <c r="J9" s="126"/>
      <c r="K9" s="126"/>
      <c r="L9" s="126"/>
      <c r="M9" s="127"/>
    </row>
    <row r="10" spans="1:13" ht="16.5" customHeight="1" thickBot="1" x14ac:dyDescent="0.2">
      <c r="A10" s="86" t="s">
        <v>36</v>
      </c>
      <c r="B10" s="69" t="s">
        <v>2</v>
      </c>
      <c r="C10" s="12">
        <f>週別集計表!H7</f>
        <v>48000</v>
      </c>
      <c r="D10" s="12">
        <v>51480</v>
      </c>
      <c r="E10" s="12">
        <v>51600</v>
      </c>
      <c r="G10" s="94" t="s">
        <v>49</v>
      </c>
      <c r="H10" s="95"/>
      <c r="I10" s="110"/>
      <c r="J10" s="110"/>
      <c r="K10" s="110"/>
      <c r="L10" s="110"/>
      <c r="M10" s="111"/>
    </row>
    <row r="11" spans="1:13" ht="16.5" customHeight="1" thickBot="1" x14ac:dyDescent="0.2">
      <c r="A11" s="86"/>
      <c r="B11" s="69" t="s">
        <v>16</v>
      </c>
      <c r="C11" s="13">
        <f>週別集計表!H8</f>
        <v>0</v>
      </c>
      <c r="D11" s="12">
        <v>7510</v>
      </c>
      <c r="E11" s="12">
        <v>6551</v>
      </c>
      <c r="G11" s="94" t="s">
        <v>51</v>
      </c>
      <c r="H11" s="95"/>
      <c r="I11" s="110"/>
      <c r="J11" s="110"/>
      <c r="K11" s="110"/>
      <c r="L11" s="110"/>
      <c r="M11" s="111"/>
    </row>
    <row r="12" spans="1:13" ht="16.5" customHeight="1" thickBot="1" x14ac:dyDescent="0.2">
      <c r="A12" s="85" t="s">
        <v>17</v>
      </c>
      <c r="B12" s="85"/>
      <c r="C12" s="27">
        <f>SUM(C10:C11)</f>
        <v>48000</v>
      </c>
      <c r="D12" s="27">
        <f t="shared" ref="D12:E12" si="0">SUM(D10:D11)</f>
        <v>58990</v>
      </c>
      <c r="E12" s="27">
        <f t="shared" si="0"/>
        <v>58151</v>
      </c>
      <c r="G12" s="94"/>
      <c r="H12" s="95"/>
      <c r="I12" s="110"/>
      <c r="J12" s="110"/>
      <c r="K12" s="110"/>
      <c r="L12" s="110"/>
      <c r="M12" s="111"/>
    </row>
    <row r="13" spans="1:13" ht="16.5" customHeight="1" thickBot="1" x14ac:dyDescent="0.2">
      <c r="A13" s="85" t="s">
        <v>3</v>
      </c>
      <c r="B13" s="85"/>
      <c r="C13" s="27">
        <f>週別集計表!H10</f>
        <v>0</v>
      </c>
      <c r="D13" s="27">
        <v>9222</v>
      </c>
      <c r="E13" s="27">
        <v>9569</v>
      </c>
      <c r="G13" s="33" t="s">
        <v>52</v>
      </c>
      <c r="H13" s="34"/>
      <c r="I13" s="122"/>
      <c r="J13" s="122"/>
      <c r="K13" s="122"/>
      <c r="L13" s="122"/>
      <c r="M13" s="123"/>
    </row>
    <row r="14" spans="1:13" ht="16.5" customHeight="1" thickBot="1" x14ac:dyDescent="0.2">
      <c r="A14" s="86" t="s">
        <v>18</v>
      </c>
      <c r="B14" s="69" t="s">
        <v>4</v>
      </c>
      <c r="C14" s="12">
        <f>週別集計表!H11</f>
        <v>0</v>
      </c>
      <c r="D14" s="12">
        <v>2186</v>
      </c>
      <c r="E14" s="12">
        <v>5016</v>
      </c>
      <c r="G14" s="118" t="s">
        <v>53</v>
      </c>
      <c r="H14" s="119"/>
      <c r="I14" s="122"/>
      <c r="J14" s="122"/>
      <c r="K14" s="122"/>
      <c r="L14" s="122"/>
      <c r="M14" s="123"/>
    </row>
    <row r="15" spans="1:13" ht="16.5" customHeight="1" thickBot="1" x14ac:dyDescent="0.2">
      <c r="A15" s="86"/>
      <c r="B15" s="69" t="s">
        <v>5</v>
      </c>
      <c r="C15" s="12">
        <f>週別集計表!H12</f>
        <v>0</v>
      </c>
      <c r="D15" s="12">
        <v>3571</v>
      </c>
      <c r="E15" s="12">
        <v>8280</v>
      </c>
      <c r="G15" s="120"/>
      <c r="H15" s="121"/>
      <c r="I15" s="124"/>
      <c r="J15" s="124"/>
      <c r="K15" s="124"/>
      <c r="L15" s="124"/>
      <c r="M15" s="125"/>
    </row>
    <row r="16" spans="1:13" ht="16.5" customHeight="1" thickBot="1" x14ac:dyDescent="0.2">
      <c r="A16" s="86"/>
      <c r="B16" s="69" t="s">
        <v>6</v>
      </c>
      <c r="C16" s="12">
        <f>週別集計表!H13</f>
        <v>0</v>
      </c>
      <c r="D16" s="12">
        <v>19062</v>
      </c>
      <c r="E16" s="12">
        <v>18872</v>
      </c>
      <c r="G16" s="23"/>
      <c r="H16" s="23"/>
      <c r="I16" s="23"/>
      <c r="J16" s="23"/>
      <c r="K16" s="23"/>
      <c r="L16" s="23"/>
      <c r="M16" s="29" t="s">
        <v>50</v>
      </c>
    </row>
    <row r="17" spans="1:13" ht="16.5" customHeight="1" thickBot="1" x14ac:dyDescent="0.2">
      <c r="A17" s="86"/>
      <c r="B17" s="69" t="s">
        <v>7</v>
      </c>
      <c r="C17" s="13">
        <f>週別集計表!H14</f>
        <v>0</v>
      </c>
      <c r="D17" s="13" t="s">
        <v>37</v>
      </c>
      <c r="E17" s="13" t="s">
        <v>37</v>
      </c>
      <c r="G17" s="23" t="s">
        <v>46</v>
      </c>
      <c r="H17" s="23"/>
      <c r="I17" s="23"/>
      <c r="J17" s="23"/>
      <c r="K17" s="23"/>
      <c r="L17" s="23"/>
      <c r="M17" s="23"/>
    </row>
    <row r="18" spans="1:13" ht="16.5" customHeight="1" thickBot="1" x14ac:dyDescent="0.2">
      <c r="A18" s="86"/>
      <c r="B18" s="69" t="s">
        <v>8</v>
      </c>
      <c r="C18" s="12">
        <f>週別集計表!H15</f>
        <v>0</v>
      </c>
      <c r="D18" s="12">
        <v>17745</v>
      </c>
      <c r="E18" s="12">
        <v>17764</v>
      </c>
      <c r="G18" s="106"/>
      <c r="H18" s="107"/>
      <c r="I18" s="107"/>
      <c r="J18" s="107"/>
      <c r="K18" s="107"/>
      <c r="L18" s="107"/>
      <c r="M18" s="108"/>
    </row>
    <row r="19" spans="1:13" ht="16.5" customHeight="1" thickBot="1" x14ac:dyDescent="0.2">
      <c r="A19" s="85" t="s">
        <v>18</v>
      </c>
      <c r="B19" s="85"/>
      <c r="C19" s="27">
        <f>C14+C15+C16+C18</f>
        <v>0</v>
      </c>
      <c r="D19" s="27">
        <f>SUM(D14:D18)</f>
        <v>42564</v>
      </c>
      <c r="E19" s="27">
        <f>SUM(E14:E18)</f>
        <v>49932</v>
      </c>
      <c r="G19" s="109"/>
      <c r="H19" s="110"/>
      <c r="I19" s="110"/>
      <c r="J19" s="110"/>
      <c r="K19" s="110"/>
      <c r="L19" s="110"/>
      <c r="M19" s="111"/>
    </row>
    <row r="20" spans="1:13" ht="16.5" customHeight="1" thickBot="1" x14ac:dyDescent="0.2">
      <c r="A20" s="86"/>
      <c r="B20" s="69" t="s">
        <v>9</v>
      </c>
      <c r="C20" s="12">
        <f>週別集計表!H17</f>
        <v>0</v>
      </c>
      <c r="D20" s="12">
        <v>4333</v>
      </c>
      <c r="E20" s="12">
        <v>4333</v>
      </c>
      <c r="G20" s="109"/>
      <c r="H20" s="110"/>
      <c r="I20" s="110"/>
      <c r="J20" s="110"/>
      <c r="K20" s="110"/>
      <c r="L20" s="110"/>
      <c r="M20" s="111"/>
    </row>
    <row r="21" spans="1:13" ht="16.5" customHeight="1" thickBot="1" x14ac:dyDescent="0.2">
      <c r="A21" s="86"/>
      <c r="B21" s="69" t="s">
        <v>10</v>
      </c>
      <c r="C21" s="12">
        <f>週別集計表!H18</f>
        <v>0</v>
      </c>
      <c r="D21" s="12">
        <v>9267</v>
      </c>
      <c r="E21" s="12">
        <v>9267</v>
      </c>
      <c r="G21" s="109"/>
      <c r="H21" s="110"/>
      <c r="I21" s="110"/>
      <c r="J21" s="110"/>
      <c r="K21" s="110"/>
      <c r="L21" s="110"/>
      <c r="M21" s="111"/>
    </row>
    <row r="22" spans="1:13" ht="16.5" customHeight="1" thickBot="1" x14ac:dyDescent="0.2">
      <c r="A22" s="86"/>
      <c r="B22" s="69" t="s">
        <v>85</v>
      </c>
      <c r="C22" s="12">
        <f>週別集計表!H19</f>
        <v>0</v>
      </c>
      <c r="D22" s="12">
        <v>0</v>
      </c>
      <c r="E22" s="12">
        <v>0</v>
      </c>
      <c r="G22" s="109"/>
      <c r="H22" s="110"/>
      <c r="I22" s="110"/>
      <c r="J22" s="110"/>
      <c r="K22" s="110"/>
      <c r="L22" s="110"/>
      <c r="M22" s="111"/>
    </row>
    <row r="23" spans="1:13" ht="16.5" customHeight="1" thickBot="1" x14ac:dyDescent="0.2">
      <c r="A23" s="86"/>
      <c r="B23" s="69" t="s">
        <v>86</v>
      </c>
      <c r="C23" s="12">
        <f>週別集計表!H20</f>
        <v>0</v>
      </c>
      <c r="D23" s="12">
        <v>16550</v>
      </c>
      <c r="E23" s="12">
        <v>16550</v>
      </c>
      <c r="G23" s="109"/>
      <c r="H23" s="110"/>
      <c r="I23" s="110"/>
      <c r="J23" s="110"/>
      <c r="K23" s="110"/>
      <c r="L23" s="110"/>
      <c r="M23" s="111"/>
    </row>
    <row r="24" spans="1:13" ht="16.5" customHeight="1" thickBot="1" x14ac:dyDescent="0.2">
      <c r="A24" s="85" t="s">
        <v>20</v>
      </c>
      <c r="B24" s="85"/>
      <c r="C24" s="27">
        <f>C20+C21+C22+C23</f>
        <v>0</v>
      </c>
      <c r="D24" s="27">
        <f>SUM(D20:D23)</f>
        <v>30150</v>
      </c>
      <c r="E24" s="27">
        <f>SUM(E20:E23)</f>
        <v>30150</v>
      </c>
      <c r="G24" s="109"/>
      <c r="H24" s="110"/>
      <c r="I24" s="110"/>
      <c r="J24" s="110"/>
      <c r="K24" s="110"/>
      <c r="L24" s="110"/>
      <c r="M24" s="111"/>
    </row>
    <row r="25" spans="1:13" ht="16.5" customHeight="1" thickBot="1" x14ac:dyDescent="0.2">
      <c r="A25" s="96" t="s">
        <v>21</v>
      </c>
      <c r="B25" s="96"/>
      <c r="C25" s="24">
        <f>C9+C12+C13+C19+C24</f>
        <v>48000</v>
      </c>
      <c r="D25" s="24">
        <f>D9+D12+D13+D19+D24</f>
        <v>179383</v>
      </c>
      <c r="E25" s="24">
        <f>E9+E12+E13+E19+E24</f>
        <v>179513</v>
      </c>
      <c r="G25" s="109"/>
      <c r="H25" s="110"/>
      <c r="I25" s="110"/>
      <c r="J25" s="110"/>
      <c r="K25" s="110"/>
      <c r="L25" s="110"/>
      <c r="M25" s="111"/>
    </row>
    <row r="26" spans="1:13" ht="16.5" customHeight="1" thickBot="1" x14ac:dyDescent="0.2">
      <c r="A26" s="1"/>
      <c r="B26" s="28" t="s">
        <v>24</v>
      </c>
      <c r="C26" s="27">
        <v>30229</v>
      </c>
      <c r="D26" s="27">
        <v>47562</v>
      </c>
      <c r="E26" s="27">
        <v>47562</v>
      </c>
      <c r="G26" s="109"/>
      <c r="H26" s="110"/>
      <c r="I26" s="110"/>
      <c r="J26" s="110"/>
      <c r="K26" s="110"/>
      <c r="L26" s="110"/>
      <c r="M26" s="111"/>
    </row>
    <row r="27" spans="1:13" ht="16.5" customHeight="1" thickBot="1" x14ac:dyDescent="0.2">
      <c r="A27" s="96" t="s">
        <v>45</v>
      </c>
      <c r="B27" s="96"/>
      <c r="C27" s="24">
        <f>SUM(C25:C26)</f>
        <v>78229</v>
      </c>
      <c r="D27" s="24">
        <f>SUM(D25:D26)</f>
        <v>226945</v>
      </c>
      <c r="E27" s="24">
        <f>SUM(E25:E26)</f>
        <v>227075</v>
      </c>
      <c r="G27" s="112"/>
      <c r="H27" s="113"/>
      <c r="I27" s="113"/>
      <c r="J27" s="113"/>
      <c r="K27" s="113"/>
      <c r="L27" s="113"/>
      <c r="M27" s="114"/>
    </row>
    <row r="28" spans="1:13" ht="39.75" customHeight="1" thickBot="1" x14ac:dyDescent="0.2">
      <c r="A28" s="97" t="s">
        <v>87</v>
      </c>
      <c r="B28" s="98"/>
      <c r="C28" s="25">
        <f>163152-C27</f>
        <v>84923</v>
      </c>
      <c r="D28" s="26"/>
      <c r="E28" s="26"/>
      <c r="G28" s="56"/>
      <c r="H28" s="56"/>
      <c r="I28" s="56"/>
      <c r="J28" s="56"/>
      <c r="K28" s="56"/>
      <c r="L28" s="56"/>
      <c r="M28" s="56"/>
    </row>
    <row r="29" spans="1:13" ht="15" thickBot="1" x14ac:dyDescent="0.2">
      <c r="A29" s="70" t="s">
        <v>88</v>
      </c>
      <c r="B29" s="71"/>
      <c r="C29" s="71"/>
      <c r="D29" s="71"/>
      <c r="E29" s="71"/>
      <c r="G29" s="23" t="s">
        <v>54</v>
      </c>
      <c r="H29" s="23"/>
      <c r="I29" s="23"/>
      <c r="J29" s="23"/>
      <c r="K29" s="23"/>
      <c r="L29" s="23"/>
      <c r="M29" s="23"/>
    </row>
    <row r="30" spans="1:13" ht="16.5" customHeight="1" x14ac:dyDescent="0.15">
      <c r="A30" s="71"/>
      <c r="B30" s="71"/>
      <c r="C30" s="71"/>
      <c r="D30" s="71"/>
      <c r="E30" s="71"/>
      <c r="G30" s="106"/>
      <c r="H30" s="107"/>
      <c r="I30" s="107"/>
      <c r="J30" s="107"/>
      <c r="K30" s="107"/>
      <c r="L30" s="107"/>
      <c r="M30" s="108"/>
    </row>
    <row r="31" spans="1:13" ht="16.5" customHeight="1" thickBot="1" x14ac:dyDescent="0.2">
      <c r="A31" s="71"/>
      <c r="B31" s="72"/>
      <c r="C31" s="13" t="s">
        <v>44</v>
      </c>
      <c r="D31" s="73">
        <f>D25+D26</f>
        <v>226945</v>
      </c>
      <c r="E31" s="73">
        <f>E25+E26</f>
        <v>227075</v>
      </c>
      <c r="G31" s="109"/>
      <c r="H31" s="110"/>
      <c r="I31" s="110"/>
      <c r="J31" s="110"/>
      <c r="K31" s="110"/>
      <c r="L31" s="110"/>
      <c r="M31" s="111"/>
    </row>
    <row r="32" spans="1:13" ht="16.5" customHeight="1" x14ac:dyDescent="0.15">
      <c r="A32" s="99"/>
      <c r="B32" s="99"/>
      <c r="G32" s="109"/>
      <c r="H32" s="110"/>
      <c r="I32" s="110"/>
      <c r="J32" s="110"/>
      <c r="K32" s="110"/>
      <c r="L32" s="110"/>
      <c r="M32" s="111"/>
    </row>
    <row r="33" spans="1:13" x14ac:dyDescent="0.15">
      <c r="G33" s="109"/>
      <c r="H33" s="110"/>
      <c r="I33" s="110"/>
      <c r="J33" s="110"/>
      <c r="K33" s="110"/>
      <c r="L33" s="110"/>
      <c r="M33" s="111"/>
    </row>
    <row r="34" spans="1:13" ht="19.5" customHeight="1" thickBot="1" x14ac:dyDescent="0.2">
      <c r="A34" s="99"/>
      <c r="B34" s="99"/>
      <c r="C34" s="55"/>
      <c r="D34" s="55"/>
      <c r="E34" s="55"/>
      <c r="G34" s="112"/>
      <c r="H34" s="113"/>
      <c r="I34" s="113"/>
      <c r="J34" s="113"/>
      <c r="K34" s="113"/>
      <c r="L34" s="113"/>
      <c r="M34" s="114"/>
    </row>
  </sheetData>
  <sheetProtection sheet="1" selectLockedCells="1"/>
  <mergeCells count="34">
    <mergeCell ref="G30:M34"/>
    <mergeCell ref="G7:M7"/>
    <mergeCell ref="G11:H12"/>
    <mergeCell ref="G14:H15"/>
    <mergeCell ref="I13:M15"/>
    <mergeCell ref="I10:M12"/>
    <mergeCell ref="G18:M27"/>
    <mergeCell ref="I9:M9"/>
    <mergeCell ref="H8:I8"/>
    <mergeCell ref="J8:K8"/>
    <mergeCell ref="L8:M8"/>
    <mergeCell ref="L4:M5"/>
    <mergeCell ref="D3:E3"/>
    <mergeCell ref="D5:D7"/>
    <mergeCell ref="E5:E7"/>
    <mergeCell ref="K4:K5"/>
    <mergeCell ref="A24:B24"/>
    <mergeCell ref="A25:B25"/>
    <mergeCell ref="A28:B28"/>
    <mergeCell ref="A32:B32"/>
    <mergeCell ref="A34:B34"/>
    <mergeCell ref="A27:B27"/>
    <mergeCell ref="A19:B19"/>
    <mergeCell ref="A20:A23"/>
    <mergeCell ref="A4:B4"/>
    <mergeCell ref="G4:G5"/>
    <mergeCell ref="H4:I5"/>
    <mergeCell ref="A14:A18"/>
    <mergeCell ref="A5:A8"/>
    <mergeCell ref="A9:B9"/>
    <mergeCell ref="A10:A11"/>
    <mergeCell ref="A12:B12"/>
    <mergeCell ref="A13:B13"/>
    <mergeCell ref="G10:H10"/>
  </mergeCells>
  <phoneticPr fontId="21"/>
  <pageMargins left="0.59055118110236227" right="0.19685039370078741" top="0.39370078740157483" bottom="0.39370078740157483" header="0.51181102362204722" footer="0.51181102362204722"/>
  <pageSetup paperSize="9" scale="9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第１週</vt:lpstr>
      <vt:lpstr>第２週</vt:lpstr>
      <vt:lpstr>第３週</vt:lpstr>
      <vt:lpstr>第４週</vt:lpstr>
      <vt:lpstr>第５週</vt:lpstr>
      <vt:lpstr>週別集計表</vt:lpstr>
      <vt:lpstr>収支合計</vt:lpstr>
      <vt:lpstr>収支合計!Print_Area</vt:lpstr>
      <vt:lpstr>週別集計表!Print_Area</vt:lpstr>
      <vt:lpstr>第１週!Print_Area</vt:lpstr>
      <vt:lpstr>第２週!Print_Area</vt:lpstr>
      <vt:lpstr>第３週!Print_Area</vt:lpstr>
      <vt:lpstr>第４週!Print_Area</vt:lpstr>
      <vt:lpstr>第５週!Print_Area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takeuchi</cp:lastModifiedBy>
  <cp:lastPrinted>2021-01-19T06:26:27Z</cp:lastPrinted>
  <dcterms:created xsi:type="dcterms:W3CDTF">2014-01-20T05:37:53Z</dcterms:created>
  <dcterms:modified xsi:type="dcterms:W3CDTF">2021-02-25T05:15:19Z</dcterms:modified>
</cp:coreProperties>
</file>